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" yWindow="90" windowWidth="22605" windowHeight="11295"/>
  </bookViews>
  <sheets>
    <sheet name="入力" sheetId="1" r:id="rId1"/>
    <sheet name="データ" sheetId="2" r:id="rId2"/>
    <sheet name="データ2" sheetId="3" r:id="rId3"/>
  </sheets>
  <definedNames>
    <definedName name="_xlnm.Print_Area" localSheetId="0">入力!$B$2:$AR$71</definedName>
  </definedNames>
  <calcPr calcId="145621" calcMode="manual" concurrentCalc="0"/>
</workbook>
</file>

<file path=xl/calcChain.xml><?xml version="1.0" encoding="utf-8"?>
<calcChain xmlns="http://schemas.openxmlformats.org/spreadsheetml/2006/main">
  <c r="C2" i="2" l="1"/>
  <c r="EB2" i="2"/>
  <c r="EC2" i="2"/>
  <c r="ED2" i="2"/>
  <c r="EE2" i="2"/>
  <c r="EF2" i="2"/>
  <c r="EG2" i="2"/>
  <c r="EH2" i="2"/>
  <c r="EI2" i="2"/>
  <c r="EJ2" i="2"/>
  <c r="EA2" i="2"/>
  <c r="DR2" i="2"/>
  <c r="DS2" i="2"/>
  <c r="DT2" i="2"/>
  <c r="DU2" i="2"/>
  <c r="DV2" i="2"/>
  <c r="DW2" i="2"/>
  <c r="DX2" i="2"/>
  <c r="DY2" i="2"/>
  <c r="DZ2" i="2"/>
  <c r="DQ2" i="2"/>
  <c r="DN2" i="2"/>
  <c r="DO2" i="2"/>
  <c r="DO1" i="2"/>
  <c r="DK2" i="2"/>
  <c r="DH2" i="2"/>
  <c r="DC2" i="2"/>
  <c r="DA2" i="2"/>
  <c r="CV2" i="2"/>
  <c r="CS2" i="2"/>
  <c r="CR2" i="2"/>
  <c r="CQ2" i="2"/>
  <c r="CJ2" i="2"/>
  <c r="CL2" i="2"/>
  <c r="CI2" i="2"/>
  <c r="CK2" i="2"/>
  <c r="CH2" i="2"/>
  <c r="CG2" i="2"/>
  <c r="CE2" i="2"/>
  <c r="CF2" i="2"/>
  <c r="BW2" i="2"/>
  <c r="BR2" i="2"/>
  <c r="BV2" i="2"/>
  <c r="BN2" i="2"/>
  <c r="BQ2" i="2"/>
  <c r="BU2" i="2"/>
  <c r="BM2" i="2"/>
  <c r="BP2" i="2"/>
  <c r="BT2" i="2"/>
  <c r="BL2" i="2"/>
  <c r="BO2" i="2"/>
  <c r="BS2" i="2"/>
  <c r="BK2" i="2"/>
  <c r="BJ2" i="2"/>
  <c r="BI2" i="2"/>
  <c r="BH2" i="2"/>
  <c r="BG2" i="2"/>
  <c r="AU2" i="2"/>
  <c r="AS2" i="2"/>
  <c r="AM2" i="2"/>
  <c r="AL2" i="2"/>
  <c r="AK2" i="2"/>
  <c r="Y2" i="2"/>
  <c r="Z2" i="2"/>
  <c r="X2" i="2"/>
  <c r="AJ2" i="2"/>
  <c r="AB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DJ2" i="2"/>
  <c r="DJ1" i="2"/>
  <c r="DL2" i="2"/>
  <c r="DL1" i="2"/>
  <c r="DM2" i="2"/>
  <c r="DM1" i="2"/>
  <c r="DP2" i="2"/>
  <c r="DP1" i="2"/>
  <c r="CO2" i="2"/>
  <c r="CO1" i="2"/>
  <c r="CP2" i="2"/>
  <c r="CP1" i="2"/>
  <c r="CT2" i="2"/>
  <c r="CT1" i="2"/>
  <c r="CU2" i="2"/>
  <c r="CU1" i="2"/>
  <c r="CW2" i="2"/>
  <c r="CW1" i="2"/>
  <c r="CX2" i="2"/>
  <c r="CX1" i="2"/>
  <c r="CY2" i="2"/>
  <c r="CY1" i="2"/>
  <c r="CZ2" i="2"/>
  <c r="CZ1" i="2"/>
  <c r="DB2" i="2"/>
  <c r="DB1" i="2"/>
  <c r="DD2" i="2"/>
  <c r="DD1" i="2"/>
  <c r="DE2" i="2"/>
  <c r="DE1" i="2"/>
  <c r="DF2" i="2"/>
  <c r="DF1" i="2"/>
  <c r="DG2" i="2"/>
  <c r="DG1" i="2"/>
  <c r="DI2" i="2"/>
  <c r="DI1" i="2"/>
  <c r="B2" i="2"/>
  <c r="B1" i="2"/>
  <c r="V2" i="2"/>
  <c r="V1" i="2"/>
  <c r="W2" i="2"/>
  <c r="W1" i="2"/>
  <c r="Y1" i="2"/>
  <c r="Z1" i="2"/>
  <c r="AA2" i="2"/>
  <c r="AA1" i="2"/>
  <c r="AD2" i="2"/>
  <c r="AD1" i="2"/>
  <c r="AE2" i="2"/>
  <c r="AE1" i="2"/>
  <c r="AF2" i="2"/>
  <c r="AF1" i="2"/>
  <c r="AG2" i="2"/>
  <c r="AG1" i="2"/>
  <c r="AH2" i="2"/>
  <c r="AH1" i="2"/>
  <c r="AI2" i="2"/>
  <c r="AI1" i="2"/>
  <c r="AN2" i="2"/>
  <c r="AN1" i="2"/>
  <c r="AP2" i="2"/>
  <c r="AP1" i="2"/>
  <c r="AR2" i="2"/>
  <c r="AR1" i="2"/>
  <c r="AT2" i="2"/>
  <c r="AT1" i="2"/>
  <c r="AV2" i="2"/>
  <c r="AV1" i="2"/>
  <c r="AW2" i="2"/>
  <c r="AW1" i="2"/>
  <c r="AO2" i="2"/>
  <c r="AO1" i="2"/>
  <c r="AQ2" i="2"/>
  <c r="AQ1" i="2"/>
  <c r="AX2" i="2"/>
  <c r="AX1" i="2"/>
  <c r="AY2" i="2"/>
  <c r="AY1" i="2"/>
  <c r="AZ2" i="2"/>
  <c r="AZ1" i="2"/>
  <c r="BA2" i="2"/>
  <c r="BA1" i="2"/>
  <c r="BB2" i="2"/>
  <c r="BB1" i="2"/>
  <c r="BC2" i="2"/>
  <c r="BC1" i="2"/>
  <c r="BD2" i="2"/>
  <c r="BD1" i="2"/>
  <c r="BE2" i="2"/>
  <c r="BE1" i="2"/>
  <c r="BF2" i="2"/>
  <c r="BF1" i="2"/>
  <c r="BX2" i="2"/>
  <c r="BX1" i="2"/>
  <c r="BY2" i="2"/>
  <c r="BY1" i="2"/>
  <c r="CB2" i="2"/>
  <c r="CB1" i="2"/>
  <c r="BZ2" i="2"/>
  <c r="BZ1" i="2"/>
  <c r="CA2" i="2"/>
  <c r="CA1" i="2"/>
  <c r="CC2" i="2"/>
  <c r="CC1" i="2"/>
  <c r="CD2" i="2"/>
  <c r="CD1" i="2"/>
  <c r="CM2" i="2"/>
  <c r="CM1" i="2"/>
  <c r="CN2" i="2"/>
  <c r="CN1" i="2"/>
  <c r="A1" i="2"/>
  <c r="A2" i="2"/>
</calcChain>
</file>

<file path=xl/sharedStrings.xml><?xml version="1.0" encoding="utf-8"?>
<sst xmlns="http://schemas.openxmlformats.org/spreadsheetml/2006/main" count="391" uniqueCount="320">
  <si>
    <t>定員になり次第</t>
    <rPh sb="0" eb="2">
      <t>テイイン</t>
    </rPh>
    <rPh sb="5" eb="7">
      <t>シダイ</t>
    </rPh>
    <phoneticPr fontId="2"/>
  </si>
  <si>
    <t>期日指定</t>
    <rPh sb="0" eb="2">
      <t>キジツ</t>
    </rPh>
    <rPh sb="2" eb="4">
      <t>シテイ</t>
    </rPh>
    <phoneticPr fontId="2"/>
  </si>
  <si>
    <t>履歴書</t>
    <rPh sb="0" eb="3">
      <t>リレキショ</t>
    </rPh>
    <phoneticPr fontId="2"/>
  </si>
  <si>
    <t>卒業見込証明書</t>
    <rPh sb="0" eb="2">
      <t>ソツギョウ</t>
    </rPh>
    <rPh sb="2" eb="4">
      <t>ミコミ</t>
    </rPh>
    <rPh sb="4" eb="7">
      <t>ショウメイショ</t>
    </rPh>
    <phoneticPr fontId="2"/>
  </si>
  <si>
    <t>成績証明書</t>
    <rPh sb="0" eb="2">
      <t>セイセキ</t>
    </rPh>
    <rPh sb="2" eb="5">
      <t>ショウメイショ</t>
    </rPh>
    <phoneticPr fontId="2"/>
  </si>
  <si>
    <t>健康診断書</t>
    <rPh sb="0" eb="2">
      <t>ケンコウ</t>
    </rPh>
    <rPh sb="2" eb="5">
      <t>シンダンショ</t>
    </rPh>
    <phoneticPr fontId="2"/>
  </si>
  <si>
    <t>書類その他</t>
    <rPh sb="0" eb="2">
      <t>ショルイ</t>
    </rPh>
    <rPh sb="4" eb="5">
      <t>タ</t>
    </rPh>
    <phoneticPr fontId="2"/>
  </si>
  <si>
    <t>作品</t>
    <rPh sb="0" eb="2">
      <t>サクヒン</t>
    </rPh>
    <phoneticPr fontId="2"/>
  </si>
  <si>
    <t>作品面接時持参</t>
    <rPh sb="0" eb="2">
      <t>サクヒン</t>
    </rPh>
    <rPh sb="2" eb="4">
      <t>メンセツ</t>
    </rPh>
    <rPh sb="4" eb="5">
      <t>ジ</t>
    </rPh>
    <rPh sb="5" eb="7">
      <t>ジサン</t>
    </rPh>
    <phoneticPr fontId="2"/>
  </si>
  <si>
    <t>作品郵送</t>
    <rPh sb="0" eb="2">
      <t>サクヒン</t>
    </rPh>
    <rPh sb="2" eb="4">
      <t>ユウソウ</t>
    </rPh>
    <phoneticPr fontId="2"/>
  </si>
  <si>
    <t>書類選考</t>
    <rPh sb="0" eb="2">
      <t>ショルイ</t>
    </rPh>
    <rPh sb="2" eb="4">
      <t>センコウ</t>
    </rPh>
    <phoneticPr fontId="2"/>
  </si>
  <si>
    <t>書類選考面接時持参</t>
    <rPh sb="0" eb="2">
      <t>ショルイ</t>
    </rPh>
    <rPh sb="2" eb="4">
      <t>センコウ</t>
    </rPh>
    <rPh sb="4" eb="6">
      <t>メンセツ</t>
    </rPh>
    <rPh sb="6" eb="7">
      <t>ジ</t>
    </rPh>
    <rPh sb="7" eb="9">
      <t>ジサン</t>
    </rPh>
    <phoneticPr fontId="2"/>
  </si>
  <si>
    <t>書類選考郵送</t>
    <rPh sb="0" eb="2">
      <t>ショルイ</t>
    </rPh>
    <rPh sb="2" eb="4">
      <t>センコウ</t>
    </rPh>
    <rPh sb="4" eb="6">
      <t>ユウソウ</t>
    </rPh>
    <phoneticPr fontId="2"/>
  </si>
  <si>
    <t>面接作品</t>
    <rPh sb="0" eb="2">
      <t>メンセツ</t>
    </rPh>
    <rPh sb="2" eb="4">
      <t>サクヒン</t>
    </rPh>
    <phoneticPr fontId="2"/>
  </si>
  <si>
    <t>一般常識</t>
    <rPh sb="0" eb="2">
      <t>イッパン</t>
    </rPh>
    <rPh sb="2" eb="4">
      <t>ジョウシキ</t>
    </rPh>
    <phoneticPr fontId="2"/>
  </si>
  <si>
    <t>実技</t>
    <rPh sb="0" eb="2">
      <t>ジツギ</t>
    </rPh>
    <phoneticPr fontId="2"/>
  </si>
  <si>
    <t>適性検査</t>
    <rPh sb="0" eb="2">
      <t>テキセイ</t>
    </rPh>
    <rPh sb="2" eb="4">
      <t>ケンサ</t>
    </rPh>
    <phoneticPr fontId="2"/>
  </si>
  <si>
    <t>作文</t>
    <rPh sb="0" eb="2">
      <t>サクブン</t>
    </rPh>
    <phoneticPr fontId="2"/>
  </si>
  <si>
    <t>退職金制度</t>
    <rPh sb="0" eb="3">
      <t>タイショクキン</t>
    </rPh>
    <rPh sb="3" eb="5">
      <t>セイド</t>
    </rPh>
    <phoneticPr fontId="2"/>
  </si>
  <si>
    <t>卒業生氏名1</t>
    <rPh sb="0" eb="3">
      <t>ソツギョウセイ</t>
    </rPh>
    <rPh sb="3" eb="5">
      <t>シメイ</t>
    </rPh>
    <phoneticPr fontId="2"/>
  </si>
  <si>
    <t>ふりがな</t>
    <phoneticPr fontId="2"/>
  </si>
  <si>
    <t>〒</t>
    <phoneticPr fontId="2"/>
  </si>
  <si>
    <t>代表者名</t>
    <rPh sb="0" eb="3">
      <t>ダイヒョウシャ</t>
    </rPh>
    <rPh sb="3" eb="4">
      <t>メイ</t>
    </rPh>
    <phoneticPr fontId="2"/>
  </si>
  <si>
    <t>会社訪問特記事項</t>
    <rPh sb="0" eb="4">
      <t>カイシャホウモン</t>
    </rPh>
    <rPh sb="4" eb="8">
      <t>トッキジコウ</t>
    </rPh>
    <phoneticPr fontId="2"/>
  </si>
  <si>
    <t>締切日</t>
    <rPh sb="0" eb="3">
      <t>シメキリビ</t>
    </rPh>
    <phoneticPr fontId="2"/>
  </si>
  <si>
    <t>採用人数特記事項</t>
    <rPh sb="0" eb="4">
      <t>サイヨウニンズウ</t>
    </rPh>
    <rPh sb="4" eb="8">
      <t>トッキジコウ</t>
    </rPh>
    <phoneticPr fontId="2"/>
  </si>
  <si>
    <t>説明会日時</t>
    <rPh sb="0" eb="3">
      <t>セツメイカイ</t>
    </rPh>
    <rPh sb="3" eb="5">
      <t>ニチジ</t>
    </rPh>
    <phoneticPr fontId="2"/>
  </si>
  <si>
    <t>書類その他内容</t>
    <rPh sb="0" eb="2">
      <t>ショルイ</t>
    </rPh>
    <rPh sb="4" eb="5">
      <t>タ</t>
    </rPh>
    <rPh sb="5" eb="7">
      <t>ナイヨウ</t>
    </rPh>
    <phoneticPr fontId="2"/>
  </si>
  <si>
    <t>作文内容</t>
    <rPh sb="2" eb="4">
      <t>ナイヨウ</t>
    </rPh>
    <phoneticPr fontId="2"/>
  </si>
  <si>
    <t>選考方法その他</t>
    <phoneticPr fontId="2"/>
  </si>
  <si>
    <t>所要時間1</t>
    <rPh sb="0" eb="2">
      <t>ショヨウ</t>
    </rPh>
    <rPh sb="2" eb="4">
      <t>ジカン</t>
    </rPh>
    <phoneticPr fontId="2"/>
  </si>
  <si>
    <t>所要時間2</t>
    <rPh sb="0" eb="2">
      <t>ショヨウ</t>
    </rPh>
    <rPh sb="2" eb="4">
      <t>ジカン</t>
    </rPh>
    <phoneticPr fontId="2"/>
  </si>
  <si>
    <t>所要時間3</t>
    <rPh sb="0" eb="2">
      <t>ショヨウ</t>
    </rPh>
    <rPh sb="2" eb="4">
      <t>ジカン</t>
    </rPh>
    <phoneticPr fontId="2"/>
  </si>
  <si>
    <t>月</t>
  </si>
  <si>
    <t>職種と仕事内容</t>
    <rPh sb="0" eb="2">
      <t>ショクシュ</t>
    </rPh>
    <rPh sb="3" eb="5">
      <t>シゴト</t>
    </rPh>
    <rPh sb="5" eb="7">
      <t>ナイヨウ</t>
    </rPh>
    <phoneticPr fontId="2"/>
  </si>
  <si>
    <t>手当3内容</t>
    <rPh sb="0" eb="2">
      <t>テアテ</t>
    </rPh>
    <rPh sb="3" eb="5">
      <t>ナイヨウ</t>
    </rPh>
    <phoneticPr fontId="2"/>
  </si>
  <si>
    <t>手当3金額</t>
    <rPh sb="0" eb="2">
      <t>テアテ</t>
    </rPh>
    <rPh sb="3" eb="5">
      <t>キンガク</t>
    </rPh>
    <phoneticPr fontId="2"/>
  </si>
  <si>
    <t>時給</t>
    <phoneticPr fontId="2"/>
  </si>
  <si>
    <t>時給金額</t>
    <rPh sb="2" eb="4">
      <t>キンガク</t>
    </rPh>
    <phoneticPr fontId="2"/>
  </si>
  <si>
    <t>試用期間</t>
    <rPh sb="0" eb="4">
      <t>シヨウキカン</t>
    </rPh>
    <phoneticPr fontId="2"/>
  </si>
  <si>
    <t>勤務時間</t>
    <rPh sb="0" eb="2">
      <t>キンム</t>
    </rPh>
    <rPh sb="2" eb="4">
      <t>ジカン</t>
    </rPh>
    <phoneticPr fontId="2"/>
  </si>
  <si>
    <t>留学生の可否</t>
    <rPh sb="0" eb="3">
      <t>リュウガクセイ</t>
    </rPh>
    <rPh sb="4" eb="6">
      <t>カヒ</t>
    </rPh>
    <phoneticPr fontId="2"/>
  </si>
  <si>
    <t>通勤費</t>
    <rPh sb="0" eb="3">
      <t>ツウキンヒ</t>
    </rPh>
    <phoneticPr fontId="2"/>
  </si>
  <si>
    <t>備考欄</t>
    <rPh sb="0" eb="3">
      <t>ビコウラン</t>
    </rPh>
    <phoneticPr fontId="2"/>
  </si>
  <si>
    <t>所属部署又は職種等</t>
    <rPh sb="0" eb="4">
      <t>ショゾクブショ</t>
    </rPh>
    <rPh sb="4" eb="5">
      <t>マタ</t>
    </rPh>
    <rPh sb="6" eb="8">
      <t>ショクシュ</t>
    </rPh>
    <rPh sb="8" eb="9">
      <t>ナド</t>
    </rPh>
    <phoneticPr fontId="2"/>
  </si>
  <si>
    <t>氏　　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</si>
  <si>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</si>
  <si>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t>設立</t>
    <rPh sb="0" eb="2">
      <t>セツリツ</t>
    </rPh>
    <phoneticPr fontId="2"/>
  </si>
  <si>
    <t>資本金</t>
    <rPh sb="0" eb="3">
      <t>シホンキン</t>
    </rPh>
    <phoneticPr fontId="2"/>
  </si>
  <si>
    <t>社員数</t>
    <rPh sb="0" eb="3">
      <t>シャインスウ</t>
    </rPh>
    <phoneticPr fontId="2"/>
  </si>
  <si>
    <t>年商</t>
    <rPh sb="0" eb="2">
      <t>ネンショウ</t>
    </rPh>
    <phoneticPr fontId="2"/>
  </si>
  <si>
    <t>名</t>
    <rPh sb="0" eb="1">
      <t>メイ</t>
    </rPh>
    <phoneticPr fontId="2"/>
  </si>
  <si>
    <t>（男</t>
    <rPh sb="1" eb="2">
      <t>オトコ</t>
    </rPh>
    <phoneticPr fontId="2"/>
  </si>
  <si>
    <t>名）</t>
    <rPh sb="0" eb="1">
      <t>メイ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</si>
  <si>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</si>
  <si>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</si>
  <si>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日迄</t>
    <rPh sb="0" eb="1">
      <t>ヒ</t>
    </rPh>
    <rPh sb="1" eb="2">
      <t>マデ</t>
    </rPh>
    <phoneticPr fontId="2"/>
  </si>
  <si>
    <t>採用人数</t>
    <phoneticPr fontId="2"/>
  </si>
  <si>
    <t>必須技能等</t>
    <phoneticPr fontId="2"/>
  </si>
  <si>
    <t>　　履歴書</t>
    <phoneticPr fontId="2"/>
  </si>
  <si>
    <t>（</t>
    <phoneticPr fontId="2"/>
  </si>
  <si>
    <t>）</t>
    <phoneticPr fontId="2"/>
  </si>
  <si>
    <t>事業内容</t>
    <rPh sb="0" eb="4">
      <t>ジギョウナイヨウ</t>
    </rPh>
    <phoneticPr fontId="2"/>
  </si>
  <si>
    <t>主要取引先</t>
    <rPh sb="0" eb="5">
      <t>シュヨウトリヒキサキ</t>
    </rPh>
    <phoneticPr fontId="2"/>
  </si>
  <si>
    <t>http://</t>
    <phoneticPr fontId="2"/>
  </si>
  <si>
    <t>会社名</t>
    <rPh sb="0" eb="3">
      <t>カイシャメイ</t>
    </rPh>
    <phoneticPr fontId="2"/>
  </si>
  <si>
    <t>フリガナ</t>
    <phoneticPr fontId="2"/>
  </si>
  <si>
    <t>求 人 票</t>
    <rPh sb="0" eb="1">
      <t>モトム</t>
    </rPh>
    <rPh sb="2" eb="3">
      <t>ジン</t>
    </rPh>
    <rPh sb="4" eb="5">
      <t>ヒョウ</t>
    </rPh>
    <phoneticPr fontId="2"/>
  </si>
  <si>
    <t>（E-mail</t>
    <phoneticPr fontId="2"/>
  </si>
  <si>
    <t>)</t>
    <phoneticPr fontId="2"/>
  </si>
  <si>
    <t>・</t>
    <phoneticPr fontId="2"/>
  </si>
  <si>
    <t>・</t>
    <phoneticPr fontId="2"/>
  </si>
  <si>
    <t>月額</t>
    <rPh sb="0" eb="2">
      <t>ゲツガク</t>
    </rPh>
    <phoneticPr fontId="2"/>
  </si>
  <si>
    <t>円</t>
    <rPh sb="0" eb="1">
      <t>エン</t>
    </rPh>
    <phoneticPr fontId="2"/>
  </si>
  <si>
    <t>基本給</t>
    <rPh sb="0" eb="3">
      <t>キホンキュウ</t>
    </rPh>
    <phoneticPr fontId="2"/>
  </si>
  <si>
    <t>（</t>
    <phoneticPr fontId="2"/>
  </si>
  <si>
    <t>）手当</t>
    <rPh sb="1" eb="3">
      <t>テアテ</t>
    </rPh>
    <phoneticPr fontId="2"/>
  </si>
  <si>
    <t>残業手当</t>
    <rPh sb="0" eb="4">
      <t>ザンギョウテアテ</t>
    </rPh>
    <phoneticPr fontId="2"/>
  </si>
  <si>
    <t>・</t>
    <phoneticPr fontId="2"/>
  </si>
  <si>
    <t>昇給</t>
    <rPh sb="0" eb="2">
      <t>ショウキュウ</t>
    </rPh>
    <phoneticPr fontId="2"/>
  </si>
  <si>
    <t>年</t>
    <rPh sb="0" eb="1">
      <t>ネン</t>
    </rPh>
    <phoneticPr fontId="2"/>
  </si>
  <si>
    <t>回</t>
    <rPh sb="0" eb="1">
      <t>カイ</t>
    </rPh>
    <phoneticPr fontId="2"/>
  </si>
  <si>
    <t>賞与</t>
    <rPh sb="0" eb="2">
      <t>ショウヨ</t>
    </rPh>
    <phoneticPr fontId="2"/>
  </si>
  <si>
    <t>円迄</t>
    <rPh sb="0" eb="1">
      <t>エン</t>
    </rPh>
    <rPh sb="1" eb="2">
      <t>マデ</t>
    </rPh>
    <phoneticPr fontId="2"/>
  </si>
  <si>
    <t>曜日）</t>
    <rPh sb="0" eb="2">
      <t>ヨウビ</t>
    </rPh>
    <phoneticPr fontId="2"/>
  </si>
  <si>
    <t>初年度（</t>
    <rPh sb="0" eb="3">
      <t>ショネンド</t>
    </rPh>
    <phoneticPr fontId="2"/>
  </si>
  <si>
    <t>日）</t>
    <rPh sb="0" eb="1">
      <t>ニチ</t>
    </rPh>
    <phoneticPr fontId="2"/>
  </si>
  <si>
    <t>年）</t>
    <rPh sb="0" eb="1">
      <t>ネン</t>
    </rPh>
    <phoneticPr fontId="2"/>
  </si>
  <si>
    <t>（</t>
    <phoneticPr fontId="2"/>
  </si>
  <si>
    <t>応募方法郵送</t>
    <rPh sb="0" eb="2">
      <t>オウボ</t>
    </rPh>
    <rPh sb="2" eb="4">
      <t>ホウホウ</t>
    </rPh>
    <rPh sb="4" eb="6">
      <t>ユウソウ</t>
    </rPh>
    <phoneticPr fontId="2"/>
  </si>
  <si>
    <t>応募方法メール</t>
    <rPh sb="0" eb="2">
      <t>オウボ</t>
    </rPh>
    <rPh sb="2" eb="4">
      <t>ホウホウ</t>
    </rPh>
    <phoneticPr fontId="2"/>
  </si>
  <si>
    <t>応募方法ネット</t>
    <rPh sb="0" eb="2">
      <t>オウボ</t>
    </rPh>
    <rPh sb="2" eb="4">
      <t>ホウホウ</t>
    </rPh>
    <phoneticPr fontId="2"/>
  </si>
  <si>
    <t>卒業見込証明書</t>
    <phoneticPr fontId="2"/>
  </si>
  <si>
    <t>その他</t>
    <phoneticPr fontId="2"/>
  </si>
  <si>
    <t>面接時持参</t>
    <phoneticPr fontId="2"/>
  </si>
  <si>
    <t>郵送</t>
    <phoneticPr fontId="2"/>
  </si>
  <si>
    <t>定員になり次第</t>
    <phoneticPr fontId="2"/>
  </si>
  <si>
    <t>電話</t>
    <phoneticPr fontId="2"/>
  </si>
  <si>
    <t>不可</t>
    <phoneticPr fontId="2"/>
  </si>
  <si>
    <t>可</t>
    <phoneticPr fontId="2"/>
  </si>
  <si>
    <t>有</t>
    <phoneticPr fontId="2"/>
  </si>
  <si>
    <t>無</t>
    <phoneticPr fontId="2"/>
  </si>
  <si>
    <t>書類選考</t>
    <phoneticPr fontId="2"/>
  </si>
  <si>
    <t>一般常識</t>
    <phoneticPr fontId="2"/>
  </si>
  <si>
    <t>適性検査</t>
    <phoneticPr fontId="2"/>
  </si>
  <si>
    <t>実技</t>
    <phoneticPr fontId="2"/>
  </si>
  <si>
    <t>作文</t>
    <phoneticPr fontId="2"/>
  </si>
  <si>
    <t>正社員</t>
    <phoneticPr fontId="2"/>
  </si>
  <si>
    <t>無）</t>
    <phoneticPr fontId="2"/>
  </si>
  <si>
    <t>日給</t>
    <phoneticPr fontId="2"/>
  </si>
  <si>
    <t>全額</t>
    <phoneticPr fontId="2"/>
  </si>
  <si>
    <t>定額</t>
    <phoneticPr fontId="2"/>
  </si>
  <si>
    <t>祝日</t>
    <phoneticPr fontId="2"/>
  </si>
  <si>
    <t>日曜</t>
    <phoneticPr fontId="2"/>
  </si>
  <si>
    <t>土曜</t>
    <phoneticPr fontId="2"/>
  </si>
  <si>
    <t>選考方法その他</t>
    <rPh sb="0" eb="2">
      <t>センコウ</t>
    </rPh>
    <rPh sb="2" eb="4">
      <t>ホウホウ</t>
    </rPh>
    <rPh sb="6" eb="7">
      <t>タ</t>
    </rPh>
    <phoneticPr fontId="2"/>
  </si>
  <si>
    <t>正社員</t>
    <rPh sb="0" eb="3">
      <t>セイシャイン</t>
    </rPh>
    <phoneticPr fontId="2"/>
  </si>
  <si>
    <t>契約社員</t>
    <rPh sb="0" eb="2">
      <t>ケイヤク</t>
    </rPh>
    <rPh sb="2" eb="4">
      <t>シャイン</t>
    </rPh>
    <phoneticPr fontId="2"/>
  </si>
  <si>
    <t>契約社員正社員登用有</t>
    <rPh sb="0" eb="2">
      <t>ケイヤク</t>
    </rPh>
    <rPh sb="2" eb="4">
      <t>シャイン</t>
    </rPh>
    <rPh sb="4" eb="7">
      <t>セイシャイン</t>
    </rPh>
    <rPh sb="7" eb="9">
      <t>トウヨウ</t>
    </rPh>
    <rPh sb="9" eb="10">
      <t>アリ</t>
    </rPh>
    <phoneticPr fontId="2"/>
  </si>
  <si>
    <t>契約社員正社員登用無</t>
    <rPh sb="0" eb="2">
      <t>ケイヤク</t>
    </rPh>
    <rPh sb="2" eb="4">
      <t>シャイン</t>
    </rPh>
    <rPh sb="4" eb="7">
      <t>セイシャイン</t>
    </rPh>
    <rPh sb="7" eb="9">
      <t>トウヨウ</t>
    </rPh>
    <rPh sb="9" eb="10">
      <t>ナシ</t>
    </rPh>
    <phoneticPr fontId="2"/>
  </si>
  <si>
    <t>アルバイト</t>
    <phoneticPr fontId="2"/>
  </si>
  <si>
    <t>アルバイト正社員登用有</t>
    <rPh sb="5" eb="8">
      <t>セイシャイン</t>
    </rPh>
    <rPh sb="8" eb="10">
      <t>トウヨウ</t>
    </rPh>
    <rPh sb="10" eb="11">
      <t>アリ</t>
    </rPh>
    <phoneticPr fontId="2"/>
  </si>
  <si>
    <t>アルバイト正社員登用無</t>
    <rPh sb="5" eb="8">
      <t>セイシャイン</t>
    </rPh>
    <rPh sb="8" eb="10">
      <t>トウヨウ</t>
    </rPh>
    <rPh sb="10" eb="11">
      <t>ナシ</t>
    </rPh>
    <phoneticPr fontId="2"/>
  </si>
  <si>
    <t>残業手当有</t>
    <rPh sb="0" eb="2">
      <t>ザンギョウ</t>
    </rPh>
    <rPh sb="2" eb="4">
      <t>テアテ</t>
    </rPh>
    <rPh sb="4" eb="5">
      <t>アリ</t>
    </rPh>
    <phoneticPr fontId="2"/>
  </si>
  <si>
    <t>残業手当無</t>
    <rPh sb="0" eb="2">
      <t>ザンギョウ</t>
    </rPh>
    <rPh sb="2" eb="4">
      <t>テアテ</t>
    </rPh>
    <rPh sb="4" eb="5">
      <t>ナシ</t>
    </rPh>
    <phoneticPr fontId="2"/>
  </si>
  <si>
    <t>時給</t>
    <rPh sb="0" eb="2">
      <t>ジキュウ</t>
    </rPh>
    <phoneticPr fontId="2"/>
  </si>
  <si>
    <t>日給</t>
    <rPh sb="0" eb="2">
      <t>ニッキュウ</t>
    </rPh>
    <phoneticPr fontId="2"/>
  </si>
  <si>
    <t>通勤費全額</t>
    <rPh sb="0" eb="2">
      <t>ツウキン</t>
    </rPh>
    <rPh sb="2" eb="3">
      <t>ヒ</t>
    </rPh>
    <rPh sb="3" eb="5">
      <t>ゼンガク</t>
    </rPh>
    <phoneticPr fontId="2"/>
  </si>
  <si>
    <t>通勤費定額</t>
    <rPh sb="0" eb="2">
      <t>ツウキン</t>
    </rPh>
    <rPh sb="2" eb="3">
      <t>ヒ</t>
    </rPh>
    <rPh sb="3" eb="5">
      <t>テイガク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</si>
  <si>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</si>
  <si>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</si>
  <si>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祝日</t>
    <rPh sb="0" eb="2">
      <t>シュクジツ</t>
    </rPh>
    <phoneticPr fontId="2"/>
  </si>
  <si>
    <t>曜日</t>
    <rPh sb="0" eb="2">
      <t>ヨウビ</t>
    </rPh>
    <phoneticPr fontId="2"/>
  </si>
  <si>
    <t>有給休暇</t>
    <rPh sb="0" eb="2">
      <t>ユウキュウ</t>
    </rPh>
    <rPh sb="2" eb="4">
      <t>キュウカ</t>
    </rPh>
    <phoneticPr fontId="2"/>
  </si>
  <si>
    <t>雇用</t>
    <rPh sb="0" eb="2">
      <t>コヨウ</t>
    </rPh>
    <phoneticPr fontId="2"/>
  </si>
  <si>
    <t>労災</t>
    <rPh sb="0" eb="2">
      <t>ロウサイ</t>
    </rPh>
    <phoneticPr fontId="2"/>
  </si>
  <si>
    <t>健康</t>
    <rPh sb="0" eb="2">
      <t>ケンコウ</t>
    </rPh>
    <phoneticPr fontId="2"/>
  </si>
  <si>
    <t>厚生</t>
    <rPh sb="0" eb="2">
      <t>コウセイ</t>
    </rPh>
    <phoneticPr fontId="2"/>
  </si>
  <si>
    <t>退職金制度有</t>
    <rPh sb="0" eb="3">
      <t>タイショクキン</t>
    </rPh>
    <rPh sb="3" eb="5">
      <t>セイド</t>
    </rPh>
    <rPh sb="5" eb="6">
      <t>アリ</t>
    </rPh>
    <phoneticPr fontId="2"/>
  </si>
  <si>
    <t>退職金制度無</t>
    <rPh sb="0" eb="3">
      <t>タイショクキン</t>
    </rPh>
    <rPh sb="3" eb="5">
      <t>セイド</t>
    </rPh>
    <rPh sb="5" eb="6">
      <t>ナシ</t>
    </rPh>
    <phoneticPr fontId="2"/>
  </si>
  <si>
    <t>試用期間無</t>
    <rPh sb="0" eb="2">
      <t>シヨウ</t>
    </rPh>
    <rPh sb="2" eb="4">
      <t>キカン</t>
    </rPh>
    <rPh sb="4" eb="5">
      <t>ナシ</t>
    </rPh>
    <phoneticPr fontId="2"/>
  </si>
  <si>
    <t>試用期間有</t>
    <rPh sb="0" eb="2">
      <t>シヨウ</t>
    </rPh>
    <rPh sb="2" eb="4">
      <t>キカン</t>
    </rPh>
    <rPh sb="4" eb="5">
      <t>アリ</t>
    </rPh>
    <phoneticPr fontId="2"/>
  </si>
  <si>
    <t>凡例</t>
    <rPh sb="0" eb="2">
      <t>ハンレイ</t>
    </rPh>
    <phoneticPr fontId="2"/>
  </si>
  <si>
    <t>URL</t>
    <phoneticPr fontId="2"/>
  </si>
  <si>
    <t>対象者</t>
    <rPh sb="0" eb="3">
      <t>タイショウシャ</t>
    </rPh>
    <phoneticPr fontId="2"/>
  </si>
  <si>
    <t>企　業　概　要</t>
    <rPh sb="0" eb="1">
      <t>クワダ</t>
    </rPh>
    <rPh sb="2" eb="3">
      <t>ギョウ</t>
    </rPh>
    <rPh sb="4" eb="5">
      <t>オオムネ</t>
    </rPh>
    <rPh sb="6" eb="7">
      <t>ヨウ</t>
    </rPh>
    <phoneticPr fontId="2"/>
  </si>
  <si>
    <t>応募者へのメッセージ</t>
    <rPh sb="0" eb="3">
      <t>オウボシャ</t>
    </rPh>
    <phoneticPr fontId="2"/>
  </si>
  <si>
    <t>線</t>
    <rPh sb="0" eb="1">
      <t>セン</t>
    </rPh>
    <phoneticPr fontId="2"/>
  </si>
  <si>
    <t>駅</t>
    <rPh sb="0" eb="1">
      <t>エキ</t>
    </rPh>
    <phoneticPr fontId="2"/>
  </si>
  <si>
    <t>出口</t>
    <rPh sb="0" eb="2">
      <t>デグチ</t>
    </rPh>
    <phoneticPr fontId="2"/>
  </si>
  <si>
    <t>選考方法</t>
    <rPh sb="0" eb="4">
      <t>センコウホウホウ</t>
    </rPh>
    <phoneticPr fontId="2"/>
  </si>
  <si>
    <t>労　働　条　件　等</t>
    <rPh sb="0" eb="1">
      <t>ロウ</t>
    </rPh>
    <rPh sb="2" eb="3">
      <t>ハタラキ</t>
    </rPh>
    <rPh sb="4" eb="5">
      <t>ジョウ</t>
    </rPh>
    <rPh sb="6" eb="7">
      <t>ケン</t>
    </rPh>
    <rPh sb="8" eb="9">
      <t>トウ</t>
    </rPh>
    <phoneticPr fontId="2"/>
  </si>
  <si>
    <t>職種と　　　仕事内容</t>
    <rPh sb="0" eb="2">
      <t>ショクシュ</t>
    </rPh>
    <rPh sb="6" eb="10">
      <t>シゴトナイヨウ</t>
    </rPh>
    <phoneticPr fontId="2"/>
  </si>
  <si>
    <t>雇用形態</t>
    <rPh sb="0" eb="4">
      <t>コヨウケイタイ</t>
    </rPh>
    <phoneticPr fontId="2"/>
  </si>
  <si>
    <t>初任給</t>
    <rPh sb="0" eb="3">
      <t>ショニンキュウ</t>
    </rPh>
    <phoneticPr fontId="2"/>
  </si>
  <si>
    <t>休日休暇</t>
    <rPh sb="0" eb="2">
      <t>キュウジツ</t>
    </rPh>
    <rPh sb="2" eb="4">
      <t>キュウカ</t>
    </rPh>
    <phoneticPr fontId="2"/>
  </si>
  <si>
    <t>加入保険</t>
    <rPh sb="0" eb="4">
      <t>カニュウホケン</t>
    </rPh>
    <phoneticPr fontId="2"/>
  </si>
  <si>
    <t>労災</t>
    <phoneticPr fontId="2"/>
  </si>
  <si>
    <t>健康</t>
    <phoneticPr fontId="2"/>
  </si>
  <si>
    <t>厚生</t>
    <phoneticPr fontId="2"/>
  </si>
  <si>
    <t>有（最低資格</t>
    <phoneticPr fontId="2"/>
  </si>
  <si>
    <t>採用人数</t>
    <rPh sb="0" eb="4">
      <t>サイヨウニンズウ</t>
    </rPh>
    <phoneticPr fontId="2"/>
  </si>
  <si>
    <t>必須技能等</t>
    <rPh sb="0" eb="4">
      <t>ヒッスギノウ</t>
    </rPh>
    <rPh sb="4" eb="5">
      <t>ナド</t>
    </rPh>
    <phoneticPr fontId="2"/>
  </si>
  <si>
    <t>作品点数</t>
    <rPh sb="0" eb="4">
      <t>サクヒンテンスウ</t>
    </rPh>
    <phoneticPr fontId="2"/>
  </si>
  <si>
    <t>路線2</t>
    <rPh sb="0" eb="2">
      <t>ロセン</t>
    </rPh>
    <phoneticPr fontId="2"/>
  </si>
  <si>
    <t>路線1</t>
    <rPh sb="0" eb="2">
      <t>ロセン</t>
    </rPh>
    <phoneticPr fontId="2"/>
  </si>
  <si>
    <t>路線3</t>
    <rPh sb="0" eb="2">
      <t>ロセン</t>
    </rPh>
    <phoneticPr fontId="2"/>
  </si>
  <si>
    <t>駅1</t>
    <rPh sb="0" eb="1">
      <t>エキ</t>
    </rPh>
    <phoneticPr fontId="2"/>
  </si>
  <si>
    <t>駅2</t>
    <rPh sb="0" eb="1">
      <t>エキ</t>
    </rPh>
    <phoneticPr fontId="2"/>
  </si>
  <si>
    <t>駅3</t>
    <rPh sb="0" eb="1">
      <t>エキ</t>
    </rPh>
    <phoneticPr fontId="2"/>
  </si>
  <si>
    <t>出口1</t>
    <rPh sb="0" eb="2">
      <t>デグチ</t>
    </rPh>
    <phoneticPr fontId="2"/>
  </si>
  <si>
    <t>出口2</t>
    <rPh sb="0" eb="2">
      <t>デグチ</t>
    </rPh>
    <phoneticPr fontId="2"/>
  </si>
  <si>
    <t>出口3</t>
    <rPh sb="0" eb="2">
      <t>デグチ</t>
    </rPh>
    <phoneticPr fontId="2"/>
  </si>
  <si>
    <t>所在地</t>
    <rPh sb="0" eb="3">
      <t>ショザイチ</t>
    </rPh>
    <phoneticPr fontId="2"/>
  </si>
  <si>
    <t>電話</t>
    <rPh sb="0" eb="2">
      <t>デンワ</t>
    </rPh>
    <phoneticPr fontId="2"/>
  </si>
  <si>
    <t>実技内容</t>
    <rPh sb="0" eb="2">
      <t>ジツギ</t>
    </rPh>
    <rPh sb="2" eb="4">
      <t>ナイヨウ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</si>
  <si>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</si>
  <si>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</si>
  <si>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担当部署</t>
    <rPh sb="0" eb="4">
      <t>タントウブショ</t>
    </rPh>
    <phoneticPr fontId="2"/>
  </si>
  <si>
    <t>担当者</t>
    <rPh sb="0" eb="3">
      <t>タントウシャ</t>
    </rPh>
    <phoneticPr fontId="2"/>
  </si>
  <si>
    <t>メール</t>
    <phoneticPr fontId="2"/>
  </si>
  <si>
    <t>手当1内容</t>
    <rPh sb="0" eb="2">
      <t>テアテ</t>
    </rPh>
    <rPh sb="3" eb="5">
      <t>ナイヨウ</t>
    </rPh>
    <phoneticPr fontId="2"/>
  </si>
  <si>
    <t>手当2内容</t>
    <rPh sb="0" eb="2">
      <t>テアテ</t>
    </rPh>
    <rPh sb="3" eb="5">
      <t>ナイヨウ</t>
    </rPh>
    <phoneticPr fontId="2"/>
  </si>
  <si>
    <t>手当1金額</t>
    <rPh sb="0" eb="2">
      <t>テアテ</t>
    </rPh>
    <rPh sb="3" eb="5">
      <t>キンガク</t>
    </rPh>
    <phoneticPr fontId="2"/>
  </si>
  <si>
    <t>手当2金額</t>
    <rPh sb="0" eb="2">
      <t>テアテ</t>
    </rPh>
    <rPh sb="3" eb="5">
      <t>キンガク</t>
    </rPh>
    <phoneticPr fontId="2"/>
  </si>
  <si>
    <t>加入保険その他</t>
    <rPh sb="0" eb="2">
      <t>カニュウ</t>
    </rPh>
    <rPh sb="2" eb="4">
      <t>ホケン</t>
    </rPh>
    <rPh sb="6" eb="7">
      <t>タ</t>
    </rPh>
    <phoneticPr fontId="2"/>
  </si>
  <si>
    <t>通勤費上限</t>
    <rPh sb="0" eb="2">
      <t>ツウキン</t>
    </rPh>
    <rPh sb="2" eb="3">
      <t>ヒ</t>
    </rPh>
    <rPh sb="3" eb="5">
      <t>ジョウゲン</t>
    </rPh>
    <phoneticPr fontId="2"/>
  </si>
  <si>
    <t>休暇平日</t>
    <rPh sb="0" eb="2">
      <t>キュウカ</t>
    </rPh>
    <rPh sb="2" eb="4">
      <t>ヘイジツ</t>
    </rPh>
    <phoneticPr fontId="2"/>
  </si>
  <si>
    <t>有給休暇初年度</t>
    <rPh sb="4" eb="7">
      <t>ショネンド</t>
    </rPh>
    <phoneticPr fontId="2"/>
  </si>
  <si>
    <t>最低資格</t>
    <rPh sb="0" eb="2">
      <t>サイテイ</t>
    </rPh>
    <rPh sb="2" eb="4">
      <t>シカク</t>
    </rPh>
    <phoneticPr fontId="2"/>
  </si>
  <si>
    <t>勤務時間1</t>
    <rPh sb="0" eb="2">
      <t>キンム</t>
    </rPh>
    <rPh sb="2" eb="4">
      <t>ジカン</t>
    </rPh>
    <phoneticPr fontId="2"/>
  </si>
  <si>
    <t>役職又は職種1</t>
    <rPh sb="0" eb="2">
      <t>ヤクショク</t>
    </rPh>
    <rPh sb="2" eb="3">
      <t>マタ</t>
    </rPh>
    <rPh sb="4" eb="6">
      <t>ショクシュ</t>
    </rPh>
    <phoneticPr fontId="2"/>
  </si>
  <si>
    <t>卒業生氏名2</t>
    <rPh sb="0" eb="3">
      <t>ソツギョウセイ</t>
    </rPh>
    <rPh sb="3" eb="5">
      <t>シメイ</t>
    </rPh>
    <phoneticPr fontId="2"/>
  </si>
  <si>
    <t>卒業生氏名3</t>
    <rPh sb="0" eb="3">
      <t>ソツギョウセイ</t>
    </rPh>
    <rPh sb="3" eb="5">
      <t>シメイ</t>
    </rPh>
    <phoneticPr fontId="2"/>
  </si>
  <si>
    <t>卒業生氏名4</t>
    <rPh sb="0" eb="3">
      <t>ソツギョウセイ</t>
    </rPh>
    <rPh sb="3" eb="5">
      <t>シメイ</t>
    </rPh>
    <phoneticPr fontId="2"/>
  </si>
  <si>
    <t>卒業生氏名5</t>
    <rPh sb="0" eb="3">
      <t>ソツギョウセイ</t>
    </rPh>
    <rPh sb="3" eb="5">
      <t>シメイ</t>
    </rPh>
    <phoneticPr fontId="2"/>
  </si>
  <si>
    <t>卒業生氏名6</t>
    <rPh sb="0" eb="3">
      <t>ソツギョウセイ</t>
    </rPh>
    <rPh sb="3" eb="5">
      <t>シメイ</t>
    </rPh>
    <phoneticPr fontId="2"/>
  </si>
  <si>
    <t>卒業生氏名7</t>
    <rPh sb="0" eb="3">
      <t>ソツギョウセイ</t>
    </rPh>
    <rPh sb="3" eb="5">
      <t>シメイ</t>
    </rPh>
    <phoneticPr fontId="2"/>
  </si>
  <si>
    <t>卒業生氏名8</t>
    <rPh sb="0" eb="3">
      <t>ソツギョウセイ</t>
    </rPh>
    <rPh sb="3" eb="5">
      <t>シメイ</t>
    </rPh>
    <phoneticPr fontId="2"/>
  </si>
  <si>
    <t>卒業生氏名9</t>
    <rPh sb="0" eb="3">
      <t>ソツギョウセイ</t>
    </rPh>
    <rPh sb="3" eb="5">
      <t>シメイ</t>
    </rPh>
    <phoneticPr fontId="2"/>
  </si>
  <si>
    <t>卒業生氏名10</t>
    <rPh sb="0" eb="3">
      <t>ソツギョウセイ</t>
    </rPh>
    <rPh sb="3" eb="5">
      <t>シメイ</t>
    </rPh>
    <phoneticPr fontId="2"/>
  </si>
  <si>
    <t>役職又は職種2</t>
    <rPh sb="0" eb="2">
      <t>ヤクショク</t>
    </rPh>
    <rPh sb="2" eb="3">
      <t>マタ</t>
    </rPh>
    <rPh sb="4" eb="6">
      <t>ショクシュ</t>
    </rPh>
    <phoneticPr fontId="2"/>
  </si>
  <si>
    <t>役職又は職種3</t>
    <rPh sb="0" eb="2">
      <t>ヤクショク</t>
    </rPh>
    <rPh sb="2" eb="3">
      <t>マタ</t>
    </rPh>
    <rPh sb="4" eb="6">
      <t>ショクシュ</t>
    </rPh>
    <phoneticPr fontId="2"/>
  </si>
  <si>
    <t>役職又は職種4</t>
    <rPh sb="0" eb="2">
      <t>ヤクショク</t>
    </rPh>
    <rPh sb="2" eb="3">
      <t>マタ</t>
    </rPh>
    <rPh sb="4" eb="6">
      <t>ショクシュ</t>
    </rPh>
    <phoneticPr fontId="2"/>
  </si>
  <si>
    <t>役職又は職種5</t>
    <rPh sb="0" eb="2">
      <t>ヤクショク</t>
    </rPh>
    <rPh sb="2" eb="3">
      <t>マタ</t>
    </rPh>
    <rPh sb="4" eb="6">
      <t>ショクシュ</t>
    </rPh>
    <phoneticPr fontId="2"/>
  </si>
  <si>
    <t>役職又は職種6</t>
    <rPh sb="0" eb="2">
      <t>ヤクショク</t>
    </rPh>
    <rPh sb="2" eb="3">
      <t>マタ</t>
    </rPh>
    <rPh sb="4" eb="6">
      <t>ショクシュ</t>
    </rPh>
    <phoneticPr fontId="2"/>
  </si>
  <si>
    <t>役職又は職種7</t>
    <rPh sb="0" eb="2">
      <t>ヤクショク</t>
    </rPh>
    <rPh sb="2" eb="3">
      <t>マタ</t>
    </rPh>
    <rPh sb="4" eb="6">
      <t>ショクシュ</t>
    </rPh>
    <phoneticPr fontId="2"/>
  </si>
  <si>
    <t>役職又は職種8</t>
    <rPh sb="0" eb="2">
      <t>ヤクショク</t>
    </rPh>
    <rPh sb="2" eb="3">
      <t>マタ</t>
    </rPh>
    <rPh sb="4" eb="6">
      <t>ショクシュ</t>
    </rPh>
    <phoneticPr fontId="2"/>
  </si>
  <si>
    <t>役職又は職種9</t>
    <rPh sb="0" eb="2">
      <t>ヤクショク</t>
    </rPh>
    <rPh sb="2" eb="3">
      <t>マタ</t>
    </rPh>
    <rPh sb="4" eb="6">
      <t>ショクシュ</t>
    </rPh>
    <phoneticPr fontId="2"/>
  </si>
  <si>
    <t>役職又は職種10</t>
    <rPh sb="0" eb="2">
      <t>ヤクショク</t>
    </rPh>
    <rPh sb="2" eb="3">
      <t>マタ</t>
    </rPh>
    <rPh sb="4" eb="6">
      <t>ショクシュ</t>
    </rPh>
    <phoneticPr fontId="2"/>
  </si>
  <si>
    <t>卒業見込年</t>
    <rPh sb="0" eb="2">
      <t>ソツギョウ</t>
    </rPh>
    <rPh sb="2" eb="4">
      <t>ミコ</t>
    </rPh>
    <rPh sb="4" eb="5">
      <t>ネン</t>
    </rPh>
    <phoneticPr fontId="2"/>
  </si>
  <si>
    <t>成績証明書</t>
    <phoneticPr fontId="2"/>
  </si>
  <si>
    <t>ヶ月）</t>
    <rPh sb="1" eb="2">
      <t>ゲツ</t>
    </rPh>
    <phoneticPr fontId="2"/>
  </si>
  <si>
    <t>：</t>
    <phoneticPr fontId="2"/>
  </si>
  <si>
    <t>～</t>
    <phoneticPr fontId="2"/>
  </si>
  <si>
    <t>※学校記入欄（受付No.</t>
    <rPh sb="1" eb="3">
      <t>ガッコウ</t>
    </rPh>
    <rPh sb="3" eb="5">
      <t>キニュウ</t>
    </rPh>
    <rPh sb="5" eb="6">
      <t>ラン</t>
    </rPh>
    <rPh sb="7" eb="9">
      <t>ウケツケ</t>
    </rPh>
    <phoneticPr fontId="2"/>
  </si>
  <si>
    <t>)</t>
    <phoneticPr fontId="2"/>
  </si>
  <si>
    <t>新卒</t>
    <rPh sb="0" eb="2">
      <t>シンソツ</t>
    </rPh>
    <phoneticPr fontId="2"/>
  </si>
  <si>
    <t>既卒</t>
    <rPh sb="0" eb="2">
      <t>キソツ</t>
    </rPh>
    <phoneticPr fontId="2"/>
  </si>
  <si>
    <t>説明会無</t>
    <rPh sb="0" eb="3">
      <t>セツメイカイ</t>
    </rPh>
    <rPh sb="3" eb="4">
      <t>ナシ</t>
    </rPh>
    <phoneticPr fontId="2"/>
  </si>
  <si>
    <t>説明会有</t>
    <rPh sb="0" eb="3">
      <t>セツメイカイ</t>
    </rPh>
    <rPh sb="3" eb="4">
      <t>アリ</t>
    </rPh>
    <phoneticPr fontId="2"/>
  </si>
  <si>
    <t>説明会随時</t>
    <rPh sb="0" eb="3">
      <t>セツメイカイ</t>
    </rPh>
    <rPh sb="3" eb="5">
      <t>ズイジ</t>
    </rPh>
    <phoneticPr fontId="2"/>
  </si>
  <si>
    <t>会社訪問可</t>
    <rPh sb="0" eb="2">
      <t>カイシャ</t>
    </rPh>
    <rPh sb="2" eb="4">
      <t>ホウモン</t>
    </rPh>
    <rPh sb="4" eb="5">
      <t>カ</t>
    </rPh>
    <phoneticPr fontId="2"/>
  </si>
  <si>
    <t>会社訪問不可</t>
    <rPh sb="0" eb="2">
      <t>カイシャ</t>
    </rPh>
    <rPh sb="2" eb="4">
      <t>ホウモン</t>
    </rPh>
    <rPh sb="4" eb="6">
      <t>フカ</t>
    </rPh>
    <phoneticPr fontId="2"/>
  </si>
  <si>
    <t>応募方法電話</t>
    <rPh sb="0" eb="2">
      <t>オウボ</t>
    </rPh>
    <rPh sb="2" eb="4">
      <t>ホウホウ</t>
    </rPh>
    <rPh sb="4" eb="6">
      <t>デンワ</t>
    </rPh>
    <phoneticPr fontId="2"/>
  </si>
  <si>
    <t>受付日</t>
  </si>
  <si>
    <t>設　立</t>
    <rPh sb="0" eb="1">
      <t>セツ</t>
    </rPh>
    <rPh sb="2" eb="3">
      <t>リツ</t>
    </rPh>
    <phoneticPr fontId="2"/>
  </si>
  <si>
    <t>※</t>
    <phoneticPr fontId="2"/>
  </si>
  <si>
    <t>（</t>
    <phoneticPr fontId="2"/>
  </si>
  <si>
    <t>）</t>
    <phoneticPr fontId="2"/>
  </si>
  <si>
    <t>を入れて下さい。</t>
    <phoneticPr fontId="2"/>
  </si>
  <si>
    <t xml:space="preserve">所在地 </t>
    <rPh sb="0" eb="3">
      <t>ショザイチ</t>
    </rPh>
    <phoneticPr fontId="2"/>
  </si>
  <si>
    <t>名</t>
    <rPh sb="0" eb="1">
      <t>メイ</t>
    </rPh>
    <phoneticPr fontId="2"/>
  </si>
  <si>
    <t>（</t>
    <phoneticPr fontId="2"/>
  </si>
  <si>
    <t>第二新卒</t>
    <rPh sb="0" eb="2">
      <t>ダイニ</t>
    </rPh>
    <rPh sb="2" eb="4">
      <t>シンソツ</t>
    </rPh>
    <phoneticPr fontId="2"/>
  </si>
  <si>
    <t>入社予定日</t>
    <rPh sb="0" eb="5">
      <t>ニュウシャヨテイビ</t>
    </rPh>
    <phoneticPr fontId="2"/>
  </si>
  <si>
    <t>会社説明会</t>
    <rPh sb="0" eb="5">
      <t>カイシャセツメイカイ</t>
    </rPh>
    <phoneticPr fontId="2"/>
  </si>
  <si>
    <t>年３月卒業見込</t>
    <rPh sb="0" eb="1">
      <t>ネン</t>
    </rPh>
    <rPh sb="2" eb="3">
      <t>ガツ</t>
    </rPh>
    <rPh sb="3" eb="5">
      <t>ソツギョウ</t>
    </rPh>
    <rPh sb="5" eb="7">
      <t>ミコミ</t>
    </rPh>
    <phoneticPr fontId="2"/>
  </si>
  <si>
    <t>）</t>
    <phoneticPr fontId="2"/>
  </si>
  <si>
    <t>）</t>
    <phoneticPr fontId="2"/>
  </si>
  <si>
    <t>　　　</t>
    <phoneticPr fontId="2"/>
  </si>
  <si>
    <t>年まで</t>
    <phoneticPr fontId="2"/>
  </si>
  <si>
    <t>会社訪問</t>
    <phoneticPr fontId="2"/>
  </si>
  <si>
    <t>名 ・ 女</t>
    <rPh sb="0" eb="1">
      <t>メイ</t>
    </rPh>
    <rPh sb="4" eb="5">
      <t>オンナ</t>
    </rPh>
    <phoneticPr fontId="2"/>
  </si>
  <si>
    <t>WEB</t>
    <phoneticPr fontId="2"/>
  </si>
  <si>
    <t>応募方法</t>
    <phoneticPr fontId="2"/>
  </si>
  <si>
    <t>応募〆切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</si>
  <si>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</si>
  <si>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</si>
  <si>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</si>
  <si>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運転免許</t>
    <rPh sb="0" eb="4">
      <t>ウンテンメンキョ</t>
    </rPh>
    <phoneticPr fontId="2"/>
  </si>
  <si>
    <t>特に無し</t>
    <rPh sb="0" eb="1">
      <t>トク</t>
    </rPh>
    <rPh sb="2" eb="3">
      <t>ナ</t>
    </rPh>
    <phoneticPr fontId="2"/>
  </si>
  <si>
    <t>特になし</t>
    <rPh sb="0" eb="1">
      <t>トク</t>
    </rPh>
    <phoneticPr fontId="2"/>
  </si>
  <si>
    <t>運転免許</t>
    <rPh sb="0" eb="4">
      <t>ウンテンメンキョ</t>
    </rPh>
    <phoneticPr fontId="2"/>
  </si>
  <si>
    <t>主 要
取引先</t>
    <rPh sb="0" eb="1">
      <t>オモ</t>
    </rPh>
    <rPh sb="2" eb="3">
      <t>カナメ</t>
    </rPh>
    <rPh sb="4" eb="6">
      <t>トリヒキ</t>
    </rPh>
    <rPh sb="6" eb="7">
      <t>サキ</t>
    </rPh>
    <phoneticPr fontId="2"/>
  </si>
  <si>
    <t>郵送</t>
    <phoneticPr fontId="2"/>
  </si>
  <si>
    <t>随時開催</t>
    <phoneticPr fontId="2"/>
  </si>
  <si>
    <t>ＷＥＢ</t>
    <phoneticPr fontId="2"/>
  </si>
  <si>
    <t>オンライン</t>
    <phoneticPr fontId="2"/>
  </si>
  <si>
    <t>提出書類</t>
    <phoneticPr fontId="2"/>
  </si>
  <si>
    <t>書類の提出方法</t>
    <rPh sb="0" eb="2">
      <t>ショルイ</t>
    </rPh>
    <phoneticPr fontId="2"/>
  </si>
  <si>
    <t>郵送</t>
    <rPh sb="0" eb="2">
      <t>ユウソウ</t>
    </rPh>
    <phoneticPr fontId="2"/>
  </si>
  <si>
    <t>面接時持参</t>
    <phoneticPr fontId="2"/>
  </si>
  <si>
    <t>面接時持参</t>
    <phoneticPr fontId="2"/>
  </si>
  <si>
    <t>点</t>
    <rPh sb="0" eb="1">
      <t>テン</t>
    </rPh>
    <phoneticPr fontId="2"/>
  </si>
  <si>
    <t>（</t>
    <phoneticPr fontId="2"/>
  </si>
  <si>
    <t>(</t>
    <phoneticPr fontId="2"/>
  </si>
  <si>
    <t>）</t>
    <phoneticPr fontId="2"/>
  </si>
  <si>
    <t>メール</t>
    <phoneticPr fontId="2"/>
  </si>
  <si>
    <t>専用フォーム</t>
    <rPh sb="0" eb="2">
      <t>センヨウ</t>
    </rPh>
    <phoneticPr fontId="2"/>
  </si>
  <si>
    <t>契約社員</t>
    <rPh sb="0" eb="4">
      <t>ケイヤクシャイン</t>
    </rPh>
    <phoneticPr fontId="2"/>
  </si>
  <si>
    <t>作品データ</t>
    <rPh sb="0" eb="2">
      <t>サクヒン</t>
    </rPh>
    <phoneticPr fontId="2"/>
  </si>
  <si>
    <t>その他（契約）</t>
    <rPh sb="2" eb="3">
      <t>ホカ</t>
    </rPh>
    <rPh sb="4" eb="6">
      <t>ケイヤク</t>
    </rPh>
    <phoneticPr fontId="2"/>
  </si>
  <si>
    <t>その他（</t>
    <rPh sb="2" eb="3">
      <t>ホカ</t>
    </rPh>
    <phoneticPr fontId="2"/>
  </si>
  <si>
    <t>無</t>
    <phoneticPr fontId="2"/>
  </si>
  <si>
    <t>他</t>
    <rPh sb="0" eb="1">
      <t>ホカ</t>
    </rPh>
    <phoneticPr fontId="2"/>
  </si>
  <si>
    <t>有給休暇あり</t>
    <phoneticPr fontId="2"/>
  </si>
  <si>
    <t>他(保険)</t>
    <rPh sb="0" eb="1">
      <t>ホカ</t>
    </rPh>
    <rPh sb="2" eb="4">
      <t>ホケン</t>
    </rPh>
    <phoneticPr fontId="2"/>
  </si>
  <si>
    <t>各種
手当</t>
    <rPh sb="0" eb="2">
      <t>カクシュ</t>
    </rPh>
    <rPh sb="3" eb="5">
      <t>テアテ</t>
    </rPh>
    <phoneticPr fontId="2"/>
  </si>
  <si>
    <t>／</t>
    <phoneticPr fontId="2"/>
  </si>
  <si>
    <r>
      <t xml:space="preserve">作　品
</t>
    </r>
    <r>
      <rPr>
        <sz val="10"/>
        <rFont val="ＭＳ Ｐゴシック"/>
        <family val="3"/>
        <charset val="128"/>
      </rPr>
      <t>（ポートフォリオ）</t>
    </r>
    <rPh sb="0" eb="1">
      <t>サク</t>
    </rPh>
    <rPh sb="2" eb="3">
      <t>ヒン</t>
    </rPh>
    <phoneticPr fontId="2"/>
  </si>
  <si>
    <t>作品不要</t>
    <rPh sb="0" eb="2">
      <t>サクヒン</t>
    </rPh>
    <rPh sb="2" eb="4">
      <t>フヨウ</t>
    </rPh>
    <phoneticPr fontId="2"/>
  </si>
  <si>
    <t>　※作品不要</t>
    <rPh sb="2" eb="4">
      <t>サクヒン</t>
    </rPh>
    <rPh sb="4" eb="6">
      <t>フヨウ</t>
    </rPh>
    <phoneticPr fontId="2"/>
  </si>
  <si>
    <t>面接</t>
    <phoneticPr fontId="2"/>
  </si>
  <si>
    <t>作品持参</t>
    <rPh sb="0" eb="2">
      <t>サクヒン</t>
    </rPh>
    <rPh sb="2" eb="4">
      <t>ジサン</t>
    </rPh>
    <phoneticPr fontId="2"/>
  </si>
  <si>
    <t>・</t>
    <phoneticPr fontId="2"/>
  </si>
  <si>
    <t>形式</t>
    <rPh sb="0" eb="2">
      <t>ケイシキ</t>
    </rPh>
    <phoneticPr fontId="2"/>
  </si>
  <si>
    <t>筆記試験</t>
    <rPh sb="0" eb="4">
      <t>ヒッキシケン</t>
    </rPh>
    <phoneticPr fontId="2"/>
  </si>
  <si>
    <t>選考について
備考欄</t>
    <rPh sb="0" eb="2">
      <t>センコウ</t>
    </rPh>
    <rPh sb="7" eb="10">
      <t>ビコウラン</t>
    </rPh>
    <phoneticPr fontId="2"/>
  </si>
  <si>
    <t>選考その他</t>
    <rPh sb="0" eb="2">
      <t>センコウ</t>
    </rPh>
    <rPh sb="4" eb="5">
      <t>タ</t>
    </rPh>
    <phoneticPr fontId="2"/>
  </si>
  <si>
    <t>応募者への
メッセージ</t>
    <rPh sb="0" eb="3">
      <t>オウボシャ</t>
    </rPh>
    <phoneticPr fontId="2"/>
  </si>
  <si>
    <t>分</t>
    <rPh sb="0" eb="1">
      <t>フン</t>
    </rPh>
    <phoneticPr fontId="2"/>
  </si>
  <si>
    <t>本校卒業生
(在職者)</t>
    <rPh sb="0" eb="2">
      <t>ホンコウ</t>
    </rPh>
    <rPh sb="2" eb="5">
      <t>ソツギョウセイ</t>
    </rPh>
    <rPh sb="7" eb="10">
      <t>ザイショクシャ</t>
    </rPh>
    <phoneticPr fontId="2"/>
  </si>
  <si>
    <t>）</t>
    <phoneticPr fontId="2"/>
  </si>
  <si>
    <t>無</t>
    <phoneticPr fontId="2"/>
  </si>
  <si>
    <t>T E L</t>
    <phoneticPr fontId="2"/>
  </si>
  <si>
    <t xml:space="preserve">  採用担当者 </t>
    <rPh sb="2" eb="7">
      <t>サイヨウタントウシャ</t>
    </rPh>
    <phoneticPr fontId="2"/>
  </si>
  <si>
    <t>部 ・課</t>
    <rPh sb="0" eb="1">
      <t>ブ</t>
    </rPh>
    <rPh sb="3" eb="4">
      <t>カ</t>
    </rPh>
    <phoneticPr fontId="2"/>
  </si>
  <si>
    <t>氏 名</t>
    <phoneticPr fontId="2"/>
  </si>
  <si>
    <t>事業
内容</t>
    <rPh sb="0" eb="2">
      <t>ジギョウ</t>
    </rPh>
    <rPh sb="3" eb="5">
      <t>ナイヨウ</t>
    </rPh>
    <phoneticPr fontId="2"/>
  </si>
  <si>
    <t>WEB</t>
    <phoneticPr fontId="2"/>
  </si>
  <si>
    <t>作品ファイル</t>
    <rPh sb="0" eb="2">
      <t>サクヒン</t>
    </rPh>
    <phoneticPr fontId="2"/>
  </si>
  <si>
    <t>(</t>
    <phoneticPr fontId="2"/>
  </si>
  <si>
    <t>作品データ　</t>
    <rPh sb="0" eb="2">
      <t>サクヒン</t>
    </rPh>
    <phoneticPr fontId="2"/>
  </si>
  <si>
    <t xml:space="preserve"> 略地図 ・ 最寄り駅</t>
    <rPh sb="1" eb="4">
      <t>リャクチズ</t>
    </rPh>
    <rPh sb="7" eb="9">
      <t>モヨ</t>
    </rPh>
    <rPh sb="10" eb="11">
      <t>エキ</t>
    </rPh>
    <phoneticPr fontId="2"/>
  </si>
  <si>
    <r>
      <t>昇給・賞与　</t>
    </r>
    <r>
      <rPr>
        <sz val="9"/>
        <rFont val="ＭＳ Ｐゴシック"/>
        <family val="3"/>
        <charset val="128"/>
      </rPr>
      <t>（前年度実績）</t>
    </r>
    <rPh sb="0" eb="2">
      <t>ショウキュウ</t>
    </rPh>
    <rPh sb="3" eb="5">
      <t>ショウヨ</t>
    </rPh>
    <rPh sb="7" eb="12">
      <t>ゼンネンドジッセキ</t>
    </rPh>
    <phoneticPr fontId="2"/>
  </si>
  <si>
    <t>（ 徒歩</t>
    <rPh sb="2" eb="4">
      <t>トホ</t>
    </rPh>
    <phoneticPr fontId="2"/>
  </si>
  <si>
    <t xml:space="preserve"> 月額</t>
    <rPh sb="1" eb="3">
      <t>ゲツガク</t>
    </rPh>
    <phoneticPr fontId="2"/>
  </si>
  <si>
    <t xml:space="preserve"> 基本給</t>
    <rPh sb="1" eb="4">
      <t>キホンキュウ</t>
    </rPh>
    <phoneticPr fontId="2"/>
  </si>
  <si>
    <t xml:space="preserve"> 昇給</t>
    <rPh sb="1" eb="3">
      <t>ショウキュウ</t>
    </rPh>
    <phoneticPr fontId="2"/>
  </si>
  <si>
    <t>（ 正社員登用</t>
    <rPh sb="2" eb="7">
      <t>セイシャイントウヨウ</t>
    </rPh>
    <phoneticPr fontId="2"/>
  </si>
  <si>
    <t>（ 正社員登用</t>
    <phoneticPr fontId="2"/>
  </si>
  <si>
    <t>年俸制</t>
    <rPh sb="0" eb="3">
      <t>ネンポウセイ</t>
    </rPh>
    <phoneticPr fontId="2"/>
  </si>
  <si>
    <t>郵送先／</t>
    <rPh sb="0" eb="3">
      <t>ユウソウサキ</t>
    </rPh>
    <phoneticPr fontId="2"/>
  </si>
  <si>
    <t>）</t>
    <phoneticPr fontId="2"/>
  </si>
  <si>
    <t>該当する項目の □ にはチェック</t>
    <phoneticPr fontId="2"/>
  </si>
  <si>
    <t>2026ｖｒ</t>
    <phoneticPr fontId="2"/>
  </si>
  <si>
    <t>その他</t>
    <rPh sb="2" eb="3">
      <t>ホカ</t>
    </rPh>
    <phoneticPr fontId="2"/>
  </si>
  <si>
    <t>〒</t>
    <phoneticPr fontId="2"/>
  </si>
  <si>
    <t>条件など</t>
    <rPh sb="0" eb="2">
      <t>ジョウケン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</si>
</sst>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32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theme="0" tint="-0.34998626667073579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3"/>
      <name val="ＭＳ Ｐゴシック"/>
      <family val="3"/>
      <charset val="128"/>
    </font>
    <font>
      <sz val="34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 style="medium">
        <color indexed="64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/>
      <right/>
      <top/>
      <bottom style="dotted">
        <color theme="0" tint="-0.34998626667073579"/>
      </bottom>
      <diagonal/>
    </border>
    <border>
      <left/>
      <right style="medium">
        <color indexed="64"/>
      </right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 style="medium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 style="medium">
        <color indexed="64"/>
      </left>
      <right/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49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0" fillId="0" borderId="2" xfId="0" applyBorder="1">
      <alignment vertical="center"/>
    </xf>
    <xf numFmtId="0" fontId="5" fillId="0" borderId="8" xfId="0" applyFont="1" applyBorder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5" fillId="0" borderId="9" xfId="0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1" fontId="5" fillId="0" borderId="3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3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5" fillId="0" borderId="14" xfId="0" applyFont="1" applyBorder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 textRotation="255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0" fillId="0" borderId="13" xfId="0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4" fillId="0" borderId="8" xfId="0" applyFont="1" applyBorder="1" applyAlignment="1" applyProtection="1">
      <alignment vertical="top"/>
    </xf>
    <xf numFmtId="0" fontId="4" fillId="0" borderId="8" xfId="0" applyFont="1" applyBorder="1" applyAlignment="1" applyProtection="1">
      <alignment horizontal="right" vertical="top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14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top"/>
    </xf>
    <xf numFmtId="0" fontId="0" fillId="0" borderId="3" xfId="0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5" fillId="0" borderId="14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5" fillId="0" borderId="14" xfId="0" applyFont="1" applyBorder="1" applyAlignment="1">
      <alignment vertical="center"/>
    </xf>
    <xf numFmtId="0" fontId="5" fillId="0" borderId="17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5" fillId="0" borderId="14" xfId="0" applyNumberFormat="1" applyFont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>
      <alignment vertical="center"/>
    </xf>
    <xf numFmtId="0" fontId="5" fillId="0" borderId="44" xfId="0" applyFont="1" applyBorder="1" applyAlignment="1">
      <alignment vertical="center" wrapText="1"/>
    </xf>
    <xf numFmtId="0" fontId="0" fillId="0" borderId="46" xfId="0" applyBorder="1">
      <alignment vertical="center"/>
    </xf>
    <xf numFmtId="0" fontId="0" fillId="0" borderId="49" xfId="0" applyBorder="1" applyAlignment="1" applyProtection="1">
      <alignment vertical="center"/>
    </xf>
    <xf numFmtId="0" fontId="5" fillId="0" borderId="51" xfId="0" applyFont="1" applyBorder="1">
      <alignment vertical="center"/>
    </xf>
    <xf numFmtId="0" fontId="5" fillId="0" borderId="50" xfId="0" applyFont="1" applyBorder="1">
      <alignment vertical="center"/>
    </xf>
    <xf numFmtId="0" fontId="0" fillId="0" borderId="50" xfId="0" applyBorder="1" applyAlignment="1">
      <alignment vertical="center"/>
    </xf>
    <xf numFmtId="0" fontId="0" fillId="0" borderId="53" xfId="0" applyBorder="1" applyAlignment="1">
      <alignment vertical="center"/>
    </xf>
    <xf numFmtId="0" fontId="5" fillId="0" borderId="46" xfId="0" applyFont="1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</xf>
    <xf numFmtId="0" fontId="5" fillId="0" borderId="46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0" xfId="1" applyBorder="1" applyAlignment="1" applyProtection="1">
      <alignment vertical="center"/>
      <protection locked="0"/>
    </xf>
    <xf numFmtId="0" fontId="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top"/>
    </xf>
    <xf numFmtId="0" fontId="0" fillId="0" borderId="8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right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46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 applyProtection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12" fillId="0" borderId="0" xfId="0" applyFont="1">
      <alignment vertical="center"/>
    </xf>
    <xf numFmtId="0" fontId="5" fillId="0" borderId="0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>
      <alignment horizontal="center" vertical="center" textRotation="255" wrapText="1"/>
    </xf>
    <xf numFmtId="0" fontId="0" fillId="0" borderId="25" xfId="0" applyFont="1" applyBorder="1" applyAlignment="1">
      <alignment horizontal="center" vertical="center" textRotation="255"/>
    </xf>
    <xf numFmtId="0" fontId="0" fillId="0" borderId="6" xfId="0" applyFont="1" applyBorder="1" applyAlignment="1">
      <alignment horizontal="center" vertical="center" textRotation="255"/>
    </xf>
    <xf numFmtId="0" fontId="0" fillId="0" borderId="20" xfId="0" applyFont="1" applyBorder="1" applyAlignment="1">
      <alignment horizontal="center" vertical="center" textRotation="255"/>
    </xf>
    <xf numFmtId="0" fontId="0" fillId="0" borderId="23" xfId="0" applyFont="1" applyBorder="1" applyAlignment="1">
      <alignment horizontal="center" vertical="center" textRotation="255"/>
    </xf>
    <xf numFmtId="0" fontId="0" fillId="0" borderId="26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textRotation="255" wrapText="1"/>
    </xf>
    <xf numFmtId="0" fontId="13" fillId="0" borderId="19" xfId="0" applyFont="1" applyBorder="1" applyAlignment="1">
      <alignment horizontal="center" vertical="center" textRotation="255" wrapText="1"/>
    </xf>
    <xf numFmtId="0" fontId="13" fillId="0" borderId="6" xfId="0" applyFont="1" applyBorder="1" applyAlignment="1">
      <alignment horizontal="center" vertical="center" textRotation="255" wrapText="1"/>
    </xf>
    <xf numFmtId="0" fontId="13" fillId="0" borderId="20" xfId="0" applyFont="1" applyBorder="1" applyAlignment="1">
      <alignment horizontal="center" vertical="center" textRotation="255" wrapText="1"/>
    </xf>
    <xf numFmtId="0" fontId="13" fillId="0" borderId="27" xfId="0" applyFont="1" applyBorder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textRotation="255" wrapText="1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4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textRotation="255"/>
    </xf>
    <xf numFmtId="0" fontId="14" fillId="0" borderId="25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20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7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5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49" fontId="5" fillId="0" borderId="3" xfId="0" applyNumberFormat="1" applyFont="1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2" fillId="0" borderId="50" xfId="0" applyNumberFormat="1" applyFont="1" applyBorder="1" applyAlignment="1" applyProtection="1">
      <alignment vertical="center"/>
      <protection locked="0"/>
    </xf>
    <xf numFmtId="0" fontId="12" fillId="0" borderId="5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vertical="center"/>
      <protection locked="0"/>
    </xf>
    <xf numFmtId="0" fontId="0" fillId="0" borderId="16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" fillId="0" borderId="31" xfId="0" applyFont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1" fillId="0" borderId="34" xfId="0" applyFont="1" applyBorder="1" applyAlignment="1" applyProtection="1">
      <alignment vertical="center"/>
      <protection locked="0"/>
    </xf>
    <xf numFmtId="0" fontId="0" fillId="0" borderId="35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left" vertical="center" indent="5"/>
      <protection locked="0"/>
    </xf>
    <xf numFmtId="0" fontId="0" fillId="0" borderId="17" xfId="0" applyBorder="1" applyAlignment="1">
      <alignment horizontal="left" vertical="center" indent="5"/>
    </xf>
    <xf numFmtId="0" fontId="5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24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20" xfId="0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26" xfId="0" applyBorder="1" applyAlignment="1">
      <alignment vertical="center" textRotation="255"/>
    </xf>
    <xf numFmtId="0" fontId="0" fillId="0" borderId="28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4" fillId="0" borderId="20" xfId="0" applyFont="1" applyBorder="1" applyAlignment="1">
      <alignment vertical="center" textRotation="255"/>
    </xf>
    <xf numFmtId="0" fontId="4" fillId="0" borderId="23" xfId="0" applyFont="1" applyBorder="1" applyAlignment="1">
      <alignment vertical="center" textRotation="255"/>
    </xf>
    <xf numFmtId="0" fontId="4" fillId="0" borderId="26" xfId="0" applyFont="1" applyBorder="1" applyAlignment="1">
      <alignment vertical="center" textRotation="255"/>
    </xf>
    <xf numFmtId="0" fontId="5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/>
    </xf>
    <xf numFmtId="0" fontId="5" fillId="0" borderId="36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</xf>
    <xf numFmtId="0" fontId="0" fillId="0" borderId="48" xfId="0" applyBorder="1" applyAlignment="1" applyProtection="1">
      <alignment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5" fillId="0" borderId="0" xfId="0" applyFo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11" fillId="0" borderId="3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5" fillId="0" borderId="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S$4" lockText="1" noThreeD="1"/>
</file>

<file path=xl/ctrlProps/ctrlProp10.xml><?xml version="1.0" encoding="utf-8"?>
<formControlPr xmlns="http://schemas.microsoft.com/office/spreadsheetml/2009/9/main" objectType="CheckBox" fmlaLink="$AS$17" lockText="1" noThreeD="1"/>
</file>

<file path=xl/ctrlProps/ctrlProp11.xml><?xml version="1.0" encoding="utf-8"?>
<formControlPr xmlns="http://schemas.microsoft.com/office/spreadsheetml/2009/9/main" objectType="CheckBox" fmlaLink="$AS$18" lockText="1" noThreeD="1"/>
</file>

<file path=xl/ctrlProps/ctrlProp12.xml><?xml version="1.0" encoding="utf-8"?>
<formControlPr xmlns="http://schemas.microsoft.com/office/spreadsheetml/2009/9/main" objectType="CheckBox" fmlaLink="$AS$19" lockText="1" noThreeD="1"/>
</file>

<file path=xl/ctrlProps/ctrlProp13.xml><?xml version="1.0" encoding="utf-8"?>
<formControlPr xmlns="http://schemas.microsoft.com/office/spreadsheetml/2009/9/main" objectType="CheckBox" fmlaLink="$AS$22" lockText="1" noThreeD="1"/>
</file>

<file path=xl/ctrlProps/ctrlProp14.xml><?xml version="1.0" encoding="utf-8"?>
<formControlPr xmlns="http://schemas.microsoft.com/office/spreadsheetml/2009/9/main" objectType="CheckBox" fmlaLink="$AS$26" lockText="1" noThreeD="1"/>
</file>

<file path=xl/ctrlProps/ctrlProp15.xml><?xml version="1.0" encoding="utf-8"?>
<formControlPr xmlns="http://schemas.microsoft.com/office/spreadsheetml/2009/9/main" objectType="CheckBox" fmlaLink="$AS$28" lockText="1" noThreeD="1"/>
</file>

<file path=xl/ctrlProps/ctrlProp16.xml><?xml version="1.0" encoding="utf-8"?>
<formControlPr xmlns="http://schemas.microsoft.com/office/spreadsheetml/2009/9/main" objectType="CheckBox" fmlaLink="$AS$29" lockText="1" noThreeD="1"/>
</file>

<file path=xl/ctrlProps/ctrlProp17.xml><?xml version="1.0" encoding="utf-8"?>
<formControlPr xmlns="http://schemas.microsoft.com/office/spreadsheetml/2009/9/main" objectType="CheckBox" fmlaLink="$AS$30" lockText="1" noThreeD="1"/>
</file>

<file path=xl/ctrlProps/ctrlProp18.xml><?xml version="1.0" encoding="utf-8"?>
<formControlPr xmlns="http://schemas.microsoft.com/office/spreadsheetml/2009/9/main" objectType="CheckBox" fmlaLink="$AS$32" lockText="1" noThreeD="1"/>
</file>

<file path=xl/ctrlProps/ctrlProp19.xml><?xml version="1.0" encoding="utf-8"?>
<formControlPr xmlns="http://schemas.microsoft.com/office/spreadsheetml/2009/9/main" objectType="CheckBox" fmlaLink="$AS$33" lockText="1" noThreeD="1"/>
</file>

<file path=xl/ctrlProps/ctrlProp2.xml><?xml version="1.0" encoding="utf-8"?>
<formControlPr xmlns="http://schemas.microsoft.com/office/spreadsheetml/2009/9/main" objectType="CheckBox" fmlaLink="$AS$7" lockText="1" noThreeD="1"/>
</file>

<file path=xl/ctrlProps/ctrlProp20.xml><?xml version="1.0" encoding="utf-8"?>
<formControlPr xmlns="http://schemas.microsoft.com/office/spreadsheetml/2009/9/main" objectType="CheckBox" fmlaLink="$AS$34" lockText="1" noThreeD="1"/>
</file>

<file path=xl/ctrlProps/ctrlProp21.xml><?xml version="1.0" encoding="utf-8"?>
<formControlPr xmlns="http://schemas.microsoft.com/office/spreadsheetml/2009/9/main" objectType="CheckBox" fmlaLink="$AS$35" lockText="1" noThreeD="1"/>
</file>

<file path=xl/ctrlProps/ctrlProp22.xml><?xml version="1.0" encoding="utf-8"?>
<formControlPr xmlns="http://schemas.microsoft.com/office/spreadsheetml/2009/9/main" objectType="CheckBox" fmlaLink="$AS$36" lockText="1" noThreeD="1"/>
</file>

<file path=xl/ctrlProps/ctrlProp23.xml><?xml version="1.0" encoding="utf-8"?>
<formControlPr xmlns="http://schemas.microsoft.com/office/spreadsheetml/2009/9/main" objectType="CheckBox" fmlaLink="データ2!$H$2" lockText="1" noThreeD="1"/>
</file>

<file path=xl/ctrlProps/ctrlProp24.xml><?xml version="1.0" encoding="utf-8"?>
<formControlPr xmlns="http://schemas.microsoft.com/office/spreadsheetml/2009/9/main" objectType="CheckBox" fmlaLink="$AS$38" noThreeD="1"/>
</file>

<file path=xl/ctrlProps/ctrlProp25.xml><?xml version="1.0" encoding="utf-8"?>
<formControlPr xmlns="http://schemas.microsoft.com/office/spreadsheetml/2009/9/main" objectType="CheckBox" fmlaLink="$AS$39" lockText="1" noThreeD="1"/>
</file>

<file path=xl/ctrlProps/ctrlProp26.xml><?xml version="1.0" encoding="utf-8"?>
<formControlPr xmlns="http://schemas.microsoft.com/office/spreadsheetml/2009/9/main" objectType="CheckBox" fmlaLink="$AS$40" lockText="1" noThreeD="1"/>
</file>

<file path=xl/ctrlProps/ctrlProp27.xml><?xml version="1.0" encoding="utf-8"?>
<formControlPr xmlns="http://schemas.microsoft.com/office/spreadsheetml/2009/9/main" objectType="CheckBox" fmlaLink="$AS$41" lockText="1" noThreeD="1"/>
</file>

<file path=xl/ctrlProps/ctrlProp28.xml><?xml version="1.0" encoding="utf-8"?>
<formControlPr xmlns="http://schemas.microsoft.com/office/spreadsheetml/2009/9/main" objectType="CheckBox" fmlaLink="$AS$42" lockText="1" noThreeD="1"/>
</file>

<file path=xl/ctrlProps/ctrlProp29.xml><?xml version="1.0" encoding="utf-8"?>
<formControlPr xmlns="http://schemas.microsoft.com/office/spreadsheetml/2009/9/main" objectType="CheckBox" fmlaLink="$AS$43" lockText="1" noThreeD="1"/>
</file>

<file path=xl/ctrlProps/ctrlProp3.xml><?xml version="1.0" encoding="utf-8"?>
<formControlPr xmlns="http://schemas.microsoft.com/office/spreadsheetml/2009/9/main" objectType="CheckBox" fmlaLink="$AS$10" lockText="1" noThreeD="1"/>
</file>

<file path=xl/ctrlProps/ctrlProp30.xml><?xml version="1.0" encoding="utf-8"?>
<formControlPr xmlns="http://schemas.microsoft.com/office/spreadsheetml/2009/9/main" objectType="CheckBox" fmlaLink="$AS$44" lockText="1" noThreeD="1"/>
</file>

<file path=xl/ctrlProps/ctrlProp31.xml><?xml version="1.0" encoding="utf-8"?>
<formControlPr xmlns="http://schemas.microsoft.com/office/spreadsheetml/2009/9/main" objectType="CheckBox" fmlaLink="$AS$45" lockText="1" noThreeD="1"/>
</file>

<file path=xl/ctrlProps/ctrlProp32.xml><?xml version="1.0" encoding="utf-8"?>
<formControlPr xmlns="http://schemas.microsoft.com/office/spreadsheetml/2009/9/main" objectType="CheckBox" fmlaLink="$AS$46" lockText="1" noThreeD="1"/>
</file>

<file path=xl/ctrlProps/ctrlProp33.xml><?xml version="1.0" encoding="utf-8"?>
<formControlPr xmlns="http://schemas.microsoft.com/office/spreadsheetml/2009/9/main" objectType="CheckBox" fmlaLink="$AS$47" lockText="1" noThreeD="1"/>
</file>

<file path=xl/ctrlProps/ctrlProp34.xml><?xml version="1.0" encoding="utf-8"?>
<formControlPr xmlns="http://schemas.microsoft.com/office/spreadsheetml/2009/9/main" objectType="CheckBox" fmlaLink="$AS$48" lockText="1" noThreeD="1"/>
</file>

<file path=xl/ctrlProps/ctrlProp35.xml><?xml version="1.0" encoding="utf-8"?>
<formControlPr xmlns="http://schemas.microsoft.com/office/spreadsheetml/2009/9/main" objectType="CheckBox" fmlaLink="$AS$49" lockText="1" noThreeD="1"/>
</file>

<file path=xl/ctrlProps/ctrlProp36.xml><?xml version="1.0" encoding="utf-8"?>
<formControlPr xmlns="http://schemas.microsoft.com/office/spreadsheetml/2009/9/main" objectType="CheckBox" fmlaLink="$AS$50" lockText="1" noThreeD="1"/>
</file>

<file path=xl/ctrlProps/ctrlProp37.xml><?xml version="1.0" encoding="utf-8"?>
<formControlPr xmlns="http://schemas.microsoft.com/office/spreadsheetml/2009/9/main" objectType="CheckBox" fmlaLink="$AS$51" lockText="1" noThreeD="1"/>
</file>

<file path=xl/ctrlProps/ctrlProp38.xml><?xml version="1.0" encoding="utf-8"?>
<formControlPr xmlns="http://schemas.microsoft.com/office/spreadsheetml/2009/9/main" objectType="CheckBox" fmlaLink="$AS$52" lockText="1" noThreeD="1"/>
</file>

<file path=xl/ctrlProps/ctrlProp39.xml><?xml version="1.0" encoding="utf-8"?>
<formControlPr xmlns="http://schemas.microsoft.com/office/spreadsheetml/2009/9/main" objectType="CheckBox" fmlaLink="$AS$53" lockText="1" noThreeD="1"/>
</file>

<file path=xl/ctrlProps/ctrlProp4.xml><?xml version="1.0" encoding="utf-8"?>
<formControlPr xmlns="http://schemas.microsoft.com/office/spreadsheetml/2009/9/main" objectType="CheckBox" fmlaLink="$AS$11" lockText="1" noThreeD="1"/>
</file>

<file path=xl/ctrlProps/ctrlProp40.xml><?xml version="1.0" encoding="utf-8"?>
<formControlPr xmlns="http://schemas.microsoft.com/office/spreadsheetml/2009/9/main" objectType="CheckBox" fmlaLink="$AS$54" lockText="1" noThreeD="1"/>
</file>

<file path=xl/ctrlProps/ctrlProp41.xml><?xml version="1.0" encoding="utf-8"?>
<formControlPr xmlns="http://schemas.microsoft.com/office/spreadsheetml/2009/9/main" objectType="CheckBox" fmlaLink="$AS$55" lockText="1" noThreeD="1"/>
</file>

<file path=xl/ctrlProps/ctrlProp42.xml><?xml version="1.0" encoding="utf-8"?>
<formControlPr xmlns="http://schemas.microsoft.com/office/spreadsheetml/2009/9/main" objectType="CheckBox" fmlaLink="$AS$56" lockText="1" noThreeD="1"/>
</file>

<file path=xl/ctrlProps/ctrlProp43.xml><?xml version="1.0" encoding="utf-8"?>
<formControlPr xmlns="http://schemas.microsoft.com/office/spreadsheetml/2009/9/main" objectType="CheckBox" fmlaLink="$AS$57" lockText="1" noThreeD="1"/>
</file>

<file path=xl/ctrlProps/ctrlProp44.xml><?xml version="1.0" encoding="utf-8"?>
<formControlPr xmlns="http://schemas.microsoft.com/office/spreadsheetml/2009/9/main" objectType="CheckBox" fmlaLink="$AS$58" lockText="1" noThreeD="1"/>
</file>

<file path=xl/ctrlProps/ctrlProp45.xml><?xml version="1.0" encoding="utf-8"?>
<formControlPr xmlns="http://schemas.microsoft.com/office/spreadsheetml/2009/9/main" objectType="CheckBox" fmlaLink="$AS$59" lockText="1" noThreeD="1"/>
</file>

<file path=xl/ctrlProps/ctrlProp46.xml><?xml version="1.0" encoding="utf-8"?>
<formControlPr xmlns="http://schemas.microsoft.com/office/spreadsheetml/2009/9/main" objectType="CheckBox" fmlaLink="$AS$60" lockText="1" noThreeD="1"/>
</file>

<file path=xl/ctrlProps/ctrlProp47.xml><?xml version="1.0" encoding="utf-8"?>
<formControlPr xmlns="http://schemas.microsoft.com/office/spreadsheetml/2009/9/main" objectType="CheckBox" fmlaLink="$AS$61" lockText="1" noThreeD="1"/>
</file>

<file path=xl/ctrlProps/ctrlProp48.xml><?xml version="1.0" encoding="utf-8"?>
<formControlPr xmlns="http://schemas.microsoft.com/office/spreadsheetml/2009/9/main" objectType="CheckBox" fmlaLink="$AS$62" lockText="1" noThreeD="1"/>
</file>

<file path=xl/ctrlProps/ctrlProp49.xml><?xml version="1.0" encoding="utf-8"?>
<formControlPr xmlns="http://schemas.microsoft.com/office/spreadsheetml/2009/9/main" objectType="CheckBox" fmlaLink="$AS$63" lockText="1" noThreeD="1"/>
</file>

<file path=xl/ctrlProps/ctrlProp5.xml><?xml version="1.0" encoding="utf-8"?>
<formControlPr xmlns="http://schemas.microsoft.com/office/spreadsheetml/2009/9/main" objectType="CheckBox" fmlaLink="$AS$12" lockText="1" noThreeD="1"/>
</file>

<file path=xl/ctrlProps/ctrlProp50.xml><?xml version="1.0" encoding="utf-8"?>
<formControlPr xmlns="http://schemas.microsoft.com/office/spreadsheetml/2009/9/main" objectType="CheckBox" fmlaLink="$AS$64" lockText="1" noThreeD="1"/>
</file>

<file path=xl/ctrlProps/ctrlProp51.xml><?xml version="1.0" encoding="utf-8"?>
<formControlPr xmlns="http://schemas.microsoft.com/office/spreadsheetml/2009/9/main" objectType="CheckBox" checked="Checked" fmlaLink="$AS$6" lockText="1" noThreeD="1"/>
</file>

<file path=xl/ctrlProps/ctrlProp52.xml><?xml version="1.0" encoding="utf-8"?>
<formControlPr xmlns="http://schemas.microsoft.com/office/spreadsheetml/2009/9/main" objectType="CheckBox" fmlaLink="$AS$20" lockText="1" noThreeD="1"/>
</file>

<file path=xl/ctrlProps/ctrlProp53.xml><?xml version="1.0" encoding="utf-8"?>
<formControlPr xmlns="http://schemas.microsoft.com/office/spreadsheetml/2009/9/main" objectType="CheckBox" fmlaLink="$AS$23" lockText="1" noThreeD="1"/>
</file>

<file path=xl/ctrlProps/ctrlProp54.xml><?xml version="1.0" encoding="utf-8"?>
<formControlPr xmlns="http://schemas.microsoft.com/office/spreadsheetml/2009/9/main" objectType="CheckBox" fmlaLink="$AS$24" lockText="1" noThreeD="1"/>
</file>

<file path=xl/ctrlProps/ctrlProp55.xml><?xml version="1.0" encoding="utf-8"?>
<formControlPr xmlns="http://schemas.microsoft.com/office/spreadsheetml/2009/9/main" objectType="CheckBox" fmlaLink="$AS$25" lockText="1" noThreeD="1"/>
</file>

<file path=xl/ctrlProps/ctrlProp56.xml><?xml version="1.0" encoding="utf-8"?>
<formControlPr xmlns="http://schemas.microsoft.com/office/spreadsheetml/2009/9/main" objectType="CheckBox" fmlaLink="データ2!$D$2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AS$13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BS$3" lockText="1" noThreeD="1"/>
</file>

<file path=xl/ctrlProps/ctrlProp63.xml><?xml version="1.0" encoding="utf-8"?>
<formControlPr xmlns="http://schemas.microsoft.com/office/spreadsheetml/2009/9/main" objectType="CheckBox" fmlaLink="$BS$2" lockText="1" noThreeD="1"/>
</file>

<file path=xl/ctrlProps/ctrlProp64.xml><?xml version="1.0" encoding="utf-8"?>
<formControlPr xmlns="http://schemas.microsoft.com/office/spreadsheetml/2009/9/main" objectType="CheckBox" fmlaLink="データ2!$C$2" lockText="1" noThreeD="1"/>
</file>

<file path=xl/ctrlProps/ctrlProp65.xml><?xml version="1.0" encoding="utf-8"?>
<formControlPr xmlns="http://schemas.microsoft.com/office/spreadsheetml/2009/9/main" objectType="CheckBox" fmlaLink="データ2!$E$2" noThreeD="1"/>
</file>

<file path=xl/ctrlProps/ctrlProp66.xml><?xml version="1.0" encoding="utf-8"?>
<formControlPr xmlns="http://schemas.microsoft.com/office/spreadsheetml/2009/9/main" objectType="CheckBox" fmlaLink="データ2!$G$2" lockText="1" noThreeD="1"/>
</file>

<file path=xl/ctrlProps/ctrlProp67.xml><?xml version="1.0" encoding="utf-8"?>
<formControlPr xmlns="http://schemas.microsoft.com/office/spreadsheetml/2009/9/main" objectType="CheckBox" fmlaLink="データ2!$J$2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S$14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AS$15" lockText="1" noThreeD="1"/>
</file>

<file path=xl/ctrlProps/ctrlProp9.xml><?xml version="1.0" encoding="utf-8"?>
<formControlPr xmlns="http://schemas.microsoft.com/office/spreadsheetml/2009/9/main" objectType="CheckBox" fmlaLink="$AS$1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</xdr:row>
          <xdr:rowOff>85725</xdr:rowOff>
        </xdr:from>
        <xdr:to>
          <xdr:col>4</xdr:col>
          <xdr:colOff>9525</xdr:colOff>
          <xdr:row>4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76200</xdr:rowOff>
        </xdr:from>
        <xdr:to>
          <xdr:col>4</xdr:col>
          <xdr:colOff>0</xdr:colOff>
          <xdr:row>6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14</xdr:col>
          <xdr:colOff>0</xdr:colOff>
          <xdr:row>21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9525</xdr:rowOff>
        </xdr:from>
        <xdr:to>
          <xdr:col>8</xdr:col>
          <xdr:colOff>76200</xdr:colOff>
          <xdr:row>22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9525</xdr:rowOff>
        </xdr:from>
        <xdr:to>
          <xdr:col>11</xdr:col>
          <xdr:colOff>38100</xdr:colOff>
          <xdr:row>22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9525</xdr:rowOff>
        </xdr:from>
        <xdr:to>
          <xdr:col>8</xdr:col>
          <xdr:colOff>76200</xdr:colOff>
          <xdr:row>23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23</xdr:row>
          <xdr:rowOff>9525</xdr:rowOff>
        </xdr:from>
        <xdr:to>
          <xdr:col>11</xdr:col>
          <xdr:colOff>38100</xdr:colOff>
          <xdr:row>23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23</xdr:row>
          <xdr:rowOff>9525</xdr:rowOff>
        </xdr:from>
        <xdr:to>
          <xdr:col>14</xdr:col>
          <xdr:colOff>85725</xdr:colOff>
          <xdr:row>23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23</xdr:row>
          <xdr:rowOff>9525</xdr:rowOff>
        </xdr:from>
        <xdr:to>
          <xdr:col>17</xdr:col>
          <xdr:colOff>76200</xdr:colOff>
          <xdr:row>23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9525</xdr:rowOff>
        </xdr:from>
        <xdr:to>
          <xdr:col>8</xdr:col>
          <xdr:colOff>76200</xdr:colOff>
          <xdr:row>24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24</xdr:row>
          <xdr:rowOff>9525</xdr:rowOff>
        </xdr:from>
        <xdr:to>
          <xdr:col>14</xdr:col>
          <xdr:colOff>85725</xdr:colOff>
          <xdr:row>24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19050</xdr:rowOff>
        </xdr:from>
        <xdr:to>
          <xdr:col>7</xdr:col>
          <xdr:colOff>219075</xdr:colOff>
          <xdr:row>30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23813</xdr:rowOff>
        </xdr:from>
        <xdr:to>
          <xdr:col>13</xdr:col>
          <xdr:colOff>2598</xdr:colOff>
          <xdr:row>31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1589</xdr:colOff>
          <xdr:row>29</xdr:row>
          <xdr:rowOff>19050</xdr:rowOff>
        </xdr:from>
        <xdr:to>
          <xdr:col>12</xdr:col>
          <xdr:colOff>214313</xdr:colOff>
          <xdr:row>29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28575</xdr:rowOff>
        </xdr:from>
        <xdr:to>
          <xdr:col>7</xdr:col>
          <xdr:colOff>228600</xdr:colOff>
          <xdr:row>37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28575</xdr:rowOff>
        </xdr:from>
        <xdr:to>
          <xdr:col>13</xdr:col>
          <xdr:colOff>95250</xdr:colOff>
          <xdr:row>37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19050</xdr:rowOff>
        </xdr:from>
        <xdr:to>
          <xdr:col>19</xdr:col>
          <xdr:colOff>85725</xdr:colOff>
          <xdr:row>37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38</xdr:row>
          <xdr:rowOff>9525</xdr:rowOff>
        </xdr:from>
        <xdr:to>
          <xdr:col>7</xdr:col>
          <xdr:colOff>228600</xdr:colOff>
          <xdr:row>38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41</xdr:row>
          <xdr:rowOff>19050</xdr:rowOff>
        </xdr:from>
        <xdr:to>
          <xdr:col>12</xdr:col>
          <xdr:colOff>209550</xdr:colOff>
          <xdr:row>42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41</xdr:row>
          <xdr:rowOff>19050</xdr:rowOff>
        </xdr:from>
        <xdr:to>
          <xdr:col>18</xdr:col>
          <xdr:colOff>9525</xdr:colOff>
          <xdr:row>42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39</xdr:row>
          <xdr:rowOff>19050</xdr:rowOff>
        </xdr:from>
        <xdr:to>
          <xdr:col>7</xdr:col>
          <xdr:colOff>228600</xdr:colOff>
          <xdr:row>40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40</xdr:row>
          <xdr:rowOff>9525</xdr:rowOff>
        </xdr:from>
        <xdr:to>
          <xdr:col>7</xdr:col>
          <xdr:colOff>228600</xdr:colOff>
          <xdr:row>40</xdr:row>
          <xdr:rowOff>228600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42</xdr:row>
          <xdr:rowOff>9525</xdr:rowOff>
        </xdr:from>
        <xdr:to>
          <xdr:col>7</xdr:col>
          <xdr:colOff>228600</xdr:colOff>
          <xdr:row>42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26</xdr:row>
          <xdr:rowOff>104775</xdr:rowOff>
        </xdr:from>
        <xdr:to>
          <xdr:col>28</xdr:col>
          <xdr:colOff>266700</xdr:colOff>
          <xdr:row>27</xdr:row>
          <xdr:rowOff>104775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28</xdr:row>
          <xdr:rowOff>114300</xdr:rowOff>
        </xdr:from>
        <xdr:to>
          <xdr:col>28</xdr:col>
          <xdr:colOff>266700</xdr:colOff>
          <xdr:row>29</xdr:row>
          <xdr:rowOff>104775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30</xdr:row>
          <xdr:rowOff>114300</xdr:rowOff>
        </xdr:from>
        <xdr:to>
          <xdr:col>28</xdr:col>
          <xdr:colOff>266700</xdr:colOff>
          <xdr:row>31</xdr:row>
          <xdr:rowOff>104775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28</xdr:row>
          <xdr:rowOff>114300</xdr:rowOff>
        </xdr:from>
        <xdr:to>
          <xdr:col>38</xdr:col>
          <xdr:colOff>9525</xdr:colOff>
          <xdr:row>29</xdr:row>
          <xdr:rowOff>114300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28</xdr:row>
          <xdr:rowOff>114300</xdr:rowOff>
        </xdr:from>
        <xdr:to>
          <xdr:col>41</xdr:col>
          <xdr:colOff>0</xdr:colOff>
          <xdr:row>29</xdr:row>
          <xdr:rowOff>114300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30</xdr:row>
          <xdr:rowOff>133350</xdr:rowOff>
        </xdr:from>
        <xdr:to>
          <xdr:col>38</xdr:col>
          <xdr:colOff>9525</xdr:colOff>
          <xdr:row>31</xdr:row>
          <xdr:rowOff>123825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30</xdr:row>
          <xdr:rowOff>133350</xdr:rowOff>
        </xdr:from>
        <xdr:to>
          <xdr:col>41</xdr:col>
          <xdr:colOff>0</xdr:colOff>
          <xdr:row>31</xdr:row>
          <xdr:rowOff>123825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209550</xdr:colOff>
          <xdr:row>37</xdr:row>
          <xdr:rowOff>19050</xdr:rowOff>
        </xdr:from>
        <xdr:to>
          <xdr:col>37</xdr:col>
          <xdr:colOff>209550</xdr:colOff>
          <xdr:row>37</xdr:row>
          <xdr:rowOff>228600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37</xdr:row>
          <xdr:rowOff>19050</xdr:rowOff>
        </xdr:from>
        <xdr:to>
          <xdr:col>40</xdr:col>
          <xdr:colOff>209550</xdr:colOff>
          <xdr:row>37</xdr:row>
          <xdr:rowOff>228600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40</xdr:row>
          <xdr:rowOff>133350</xdr:rowOff>
        </xdr:from>
        <xdr:to>
          <xdr:col>28</xdr:col>
          <xdr:colOff>257175</xdr:colOff>
          <xdr:row>41</xdr:row>
          <xdr:rowOff>104775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40</xdr:row>
          <xdr:rowOff>133350</xdr:rowOff>
        </xdr:from>
        <xdr:to>
          <xdr:col>34</xdr:col>
          <xdr:colOff>0</xdr:colOff>
          <xdr:row>41</xdr:row>
          <xdr:rowOff>104775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44</xdr:row>
          <xdr:rowOff>133350</xdr:rowOff>
        </xdr:from>
        <xdr:to>
          <xdr:col>28</xdr:col>
          <xdr:colOff>257175</xdr:colOff>
          <xdr:row>45</xdr:row>
          <xdr:rowOff>114300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200025</xdr:colOff>
          <xdr:row>44</xdr:row>
          <xdr:rowOff>133350</xdr:rowOff>
        </xdr:from>
        <xdr:to>
          <xdr:col>34</xdr:col>
          <xdr:colOff>190500</xdr:colOff>
          <xdr:row>45</xdr:row>
          <xdr:rowOff>114300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46</xdr:row>
          <xdr:rowOff>9525</xdr:rowOff>
        </xdr:from>
        <xdr:to>
          <xdr:col>28</xdr:col>
          <xdr:colOff>257175</xdr:colOff>
          <xdr:row>46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46</xdr:row>
          <xdr:rowOff>9525</xdr:rowOff>
        </xdr:from>
        <xdr:to>
          <xdr:col>31</xdr:col>
          <xdr:colOff>209550</xdr:colOff>
          <xdr:row>46</xdr:row>
          <xdr:rowOff>228600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209550</xdr:colOff>
          <xdr:row>46</xdr:row>
          <xdr:rowOff>9525</xdr:rowOff>
        </xdr:from>
        <xdr:to>
          <xdr:col>34</xdr:col>
          <xdr:colOff>200025</xdr:colOff>
          <xdr:row>46</xdr:row>
          <xdr:rowOff>228600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209550</xdr:colOff>
          <xdr:row>46</xdr:row>
          <xdr:rowOff>9525</xdr:rowOff>
        </xdr:from>
        <xdr:to>
          <xdr:col>38</xdr:col>
          <xdr:colOff>200025</xdr:colOff>
          <xdr:row>46</xdr:row>
          <xdr:rowOff>228600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47</xdr:row>
          <xdr:rowOff>9525</xdr:rowOff>
        </xdr:from>
        <xdr:to>
          <xdr:col>28</xdr:col>
          <xdr:colOff>257175</xdr:colOff>
          <xdr:row>47</xdr:row>
          <xdr:rowOff>228600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48</xdr:row>
          <xdr:rowOff>133350</xdr:rowOff>
        </xdr:from>
        <xdr:to>
          <xdr:col>28</xdr:col>
          <xdr:colOff>257175</xdr:colOff>
          <xdr:row>49</xdr:row>
          <xdr:rowOff>104775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48</xdr:row>
          <xdr:rowOff>133350</xdr:rowOff>
        </xdr:from>
        <xdr:to>
          <xdr:col>31</xdr:col>
          <xdr:colOff>209550</xdr:colOff>
          <xdr:row>49</xdr:row>
          <xdr:rowOff>104775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48</xdr:row>
          <xdr:rowOff>133350</xdr:rowOff>
        </xdr:from>
        <xdr:to>
          <xdr:col>34</xdr:col>
          <xdr:colOff>209550</xdr:colOff>
          <xdr:row>49</xdr:row>
          <xdr:rowOff>104775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48</xdr:row>
          <xdr:rowOff>133350</xdr:rowOff>
        </xdr:from>
        <xdr:to>
          <xdr:col>37</xdr:col>
          <xdr:colOff>209550</xdr:colOff>
          <xdr:row>49</xdr:row>
          <xdr:rowOff>104775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50</xdr:row>
          <xdr:rowOff>133350</xdr:rowOff>
        </xdr:from>
        <xdr:to>
          <xdr:col>28</xdr:col>
          <xdr:colOff>257175</xdr:colOff>
          <xdr:row>51</xdr:row>
          <xdr:rowOff>104775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190500</xdr:colOff>
          <xdr:row>50</xdr:row>
          <xdr:rowOff>133350</xdr:rowOff>
        </xdr:from>
        <xdr:to>
          <xdr:col>40</xdr:col>
          <xdr:colOff>180975</xdr:colOff>
          <xdr:row>51</xdr:row>
          <xdr:rowOff>104775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52</xdr:row>
          <xdr:rowOff>142875</xdr:rowOff>
        </xdr:from>
        <xdr:to>
          <xdr:col>28</xdr:col>
          <xdr:colOff>257175</xdr:colOff>
          <xdr:row>53</xdr:row>
          <xdr:rowOff>114300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52</xdr:row>
          <xdr:rowOff>142875</xdr:rowOff>
        </xdr:from>
        <xdr:to>
          <xdr:col>34</xdr:col>
          <xdr:colOff>209550</xdr:colOff>
          <xdr:row>53</xdr:row>
          <xdr:rowOff>114300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56</xdr:row>
          <xdr:rowOff>133350</xdr:rowOff>
        </xdr:from>
        <xdr:to>
          <xdr:col>28</xdr:col>
          <xdr:colOff>257175</xdr:colOff>
          <xdr:row>57</xdr:row>
          <xdr:rowOff>104775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0</xdr:row>
          <xdr:rowOff>76200</xdr:rowOff>
        </xdr:from>
        <xdr:to>
          <xdr:col>12</xdr:col>
          <xdr:colOff>190500</xdr:colOff>
          <xdr:row>2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7</xdr:col>
          <xdr:colOff>219075</xdr:colOff>
          <xdr:row>30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9525</xdr:rowOff>
        </xdr:from>
        <xdr:to>
          <xdr:col>7</xdr:col>
          <xdr:colOff>219075</xdr:colOff>
          <xdr:row>35</xdr:row>
          <xdr:rowOff>228600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9525</xdr:rowOff>
        </xdr:from>
        <xdr:to>
          <xdr:col>13</xdr:col>
          <xdr:colOff>0</xdr:colOff>
          <xdr:row>35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235527</xdr:colOff>
          <xdr:row>35</xdr:row>
          <xdr:rowOff>9525</xdr:rowOff>
        </xdr:from>
        <xdr:to>
          <xdr:col>16</xdr:col>
          <xdr:colOff>206952</xdr:colOff>
          <xdr:row>35</xdr:row>
          <xdr:rowOff>219075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32</xdr:row>
          <xdr:rowOff>28575</xdr:rowOff>
        </xdr:from>
        <xdr:to>
          <xdr:col>17</xdr:col>
          <xdr:colOff>200025</xdr:colOff>
          <xdr:row>32</xdr:row>
          <xdr:rowOff>247650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28575</xdr:rowOff>
        </xdr:from>
        <xdr:to>
          <xdr:col>7</xdr:col>
          <xdr:colOff>219075</xdr:colOff>
          <xdr:row>32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38100</xdr:rowOff>
        </xdr:from>
        <xdr:to>
          <xdr:col>12</xdr:col>
          <xdr:colOff>209550</xdr:colOff>
          <xdr:row>32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9525</xdr:rowOff>
        </xdr:from>
        <xdr:to>
          <xdr:col>7</xdr:col>
          <xdr:colOff>228600</xdr:colOff>
          <xdr:row>34</xdr:row>
          <xdr:rowOff>200025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9525</xdr:rowOff>
        </xdr:from>
        <xdr:to>
          <xdr:col>12</xdr:col>
          <xdr:colOff>209550</xdr:colOff>
          <xdr:row>34</xdr:row>
          <xdr:rowOff>219075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235527</xdr:colOff>
          <xdr:row>34</xdr:row>
          <xdr:rowOff>9525</xdr:rowOff>
        </xdr:from>
        <xdr:to>
          <xdr:col>16</xdr:col>
          <xdr:colOff>187902</xdr:colOff>
          <xdr:row>34</xdr:row>
          <xdr:rowOff>228600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19</xdr:col>
          <xdr:colOff>3788</xdr:colOff>
          <xdr:row>28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3788</xdr:colOff>
          <xdr:row>29</xdr:row>
          <xdr:rowOff>3788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17</xdr:col>
          <xdr:colOff>209550</xdr:colOff>
          <xdr:row>21</xdr:row>
          <xdr:rowOff>219075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26</xdr:row>
          <xdr:rowOff>104775</xdr:rowOff>
        </xdr:from>
        <xdr:to>
          <xdr:col>38</xdr:col>
          <xdr:colOff>9525</xdr:colOff>
          <xdr:row>27</xdr:row>
          <xdr:rowOff>104775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36</xdr:row>
          <xdr:rowOff>9525</xdr:rowOff>
        </xdr:from>
        <xdr:to>
          <xdr:col>5</xdr:col>
          <xdr:colOff>142875</xdr:colOff>
          <xdr:row>36</xdr:row>
          <xdr:rowOff>228600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38</xdr:row>
          <xdr:rowOff>133350</xdr:rowOff>
        </xdr:from>
        <xdr:to>
          <xdr:col>28</xdr:col>
          <xdr:colOff>257175</xdr:colOff>
          <xdr:row>39</xdr:row>
          <xdr:rowOff>104775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1</xdr:col>
      <xdr:colOff>15876</xdr:colOff>
      <xdr:row>65</xdr:row>
      <xdr:rowOff>71430</xdr:rowOff>
    </xdr:from>
    <xdr:to>
      <xdr:col>22</xdr:col>
      <xdr:colOff>0</xdr:colOff>
      <xdr:row>68</xdr:row>
      <xdr:rowOff>91027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14708180"/>
          <a:ext cx="4849812" cy="5910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13097</xdr:rowOff>
        </xdr:from>
        <xdr:to>
          <xdr:col>8</xdr:col>
          <xdr:colOff>66675</xdr:colOff>
          <xdr:row>21</xdr:row>
          <xdr:rowOff>220266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9526</xdr:colOff>
          <xdr:row>21</xdr:row>
          <xdr:rowOff>19051</xdr:rowOff>
        </xdr:from>
        <xdr:to>
          <xdr:col>10</xdr:col>
          <xdr:colOff>261939</xdr:colOff>
          <xdr:row>21</xdr:row>
          <xdr:rowOff>216695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212149</xdr:colOff>
          <xdr:row>38</xdr:row>
          <xdr:rowOff>26844</xdr:rowOff>
        </xdr:from>
        <xdr:to>
          <xdr:col>12</xdr:col>
          <xdr:colOff>207820</xdr:colOff>
          <xdr:row>38</xdr:row>
          <xdr:rowOff>225137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212148</xdr:colOff>
          <xdr:row>38</xdr:row>
          <xdr:rowOff>25112</xdr:rowOff>
        </xdr:from>
        <xdr:to>
          <xdr:col>20</xdr:col>
          <xdr:colOff>202623</xdr:colOff>
          <xdr:row>38</xdr:row>
          <xdr:rowOff>229466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12123</xdr:colOff>
          <xdr:row>41</xdr:row>
          <xdr:rowOff>19050</xdr:rowOff>
        </xdr:from>
        <xdr:to>
          <xdr:col>9</xdr:col>
          <xdr:colOff>231198</xdr:colOff>
          <xdr:row>41</xdr:row>
          <xdr:rowOff>219075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</xdr:colOff>
          <xdr:row>56</xdr:row>
          <xdr:rowOff>152400</xdr:rowOff>
        </xdr:from>
        <xdr:to>
          <xdr:col>40</xdr:col>
          <xdr:colOff>95250</xdr:colOff>
          <xdr:row>57</xdr:row>
          <xdr:rowOff>114300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S70"/>
  <sheetViews>
    <sheetView tabSelected="1" topLeftCell="E1" zoomScale="160" zoomScaleNormal="160" workbookViewId="0">
      <selection activeCell="AV30" sqref="AV30"/>
    </sheetView>
  </sheetViews>
  <sheetFormatPr defaultColWidth="8.75" defaultRowHeight="13.5" x14ac:dyDescent="0.15"/>
  <cols>
    <col min="1" max="1" width="1.25" customWidth="1"/>
    <col min="2" max="6" width="2.875" customWidth="1"/>
    <col min="7" max="7" width="0.625" customWidth="1"/>
    <col min="8" max="8" width="3.125" customWidth="1"/>
    <col min="9" max="11" width="3.5" customWidth="1"/>
    <col min="12" max="15" width="2.875" customWidth="1"/>
    <col min="16" max="16" width="3.125" customWidth="1"/>
    <col min="17" max="19" width="2.875" customWidth="1"/>
    <col min="20" max="20" width="3.375" customWidth="1"/>
    <col min="21" max="21" width="2.875" customWidth="1"/>
    <col min="22" max="22" width="5.125" customWidth="1"/>
    <col min="23" max="27" width="2.875" customWidth="1"/>
    <col min="28" max="28" width="3.25" customWidth="1"/>
    <col min="29" max="29" width="4" style="27" customWidth="1"/>
    <col min="30" max="43" width="2.875" customWidth="1"/>
    <col min="44" max="44" width="4.625" customWidth="1"/>
    <col min="45" max="45" width="10.625" hidden="1" customWidth="1"/>
    <col min="46" max="46" width="21" hidden="1" customWidth="1"/>
    <col min="47" max="47" width="1.25" customWidth="1"/>
  </cols>
  <sheetData>
    <row r="1" spans="2:71" ht="6.75" customHeight="1" x14ac:dyDescent="0.15">
      <c r="AC1" s="129"/>
    </row>
    <row r="2" spans="2:71" s="43" customFormat="1" ht="15" customHeight="1" x14ac:dyDescent="0.15">
      <c r="B2" s="128" t="s">
        <v>227</v>
      </c>
      <c r="C2" s="493" t="s">
        <v>315</v>
      </c>
      <c r="D2" s="493"/>
      <c r="E2" s="493"/>
      <c r="F2" s="493"/>
      <c r="G2" s="493"/>
      <c r="H2" s="493"/>
      <c r="I2" s="493"/>
      <c r="J2" s="493"/>
      <c r="K2" s="493"/>
      <c r="L2" s="47" t="s">
        <v>228</v>
      </c>
      <c r="M2" s="178"/>
      <c r="N2" s="46" t="s">
        <v>229</v>
      </c>
      <c r="O2" s="492" t="s">
        <v>230</v>
      </c>
      <c r="P2" s="492"/>
      <c r="Q2" s="492"/>
      <c r="R2" s="492"/>
      <c r="S2" s="492"/>
      <c r="U2" s="44"/>
      <c r="V2" s="44"/>
      <c r="W2" s="44"/>
      <c r="X2" s="44"/>
      <c r="Y2" s="44"/>
      <c r="Z2" s="44"/>
      <c r="AA2" s="44"/>
      <c r="AB2" s="44"/>
      <c r="AC2" s="53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Q2" s="185" t="s">
        <v>316</v>
      </c>
      <c r="AR2" s="185"/>
      <c r="BS2" s="43" t="b">
        <v>0</v>
      </c>
    </row>
    <row r="3" spans="2:71" s="43" customFormat="1" ht="8.25" customHeight="1" thickBot="1" x14ac:dyDescent="0.2">
      <c r="B3" s="45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  <c r="N3" s="46"/>
      <c r="O3" s="46"/>
      <c r="P3" s="46"/>
      <c r="Q3" s="46"/>
      <c r="R3" s="46"/>
      <c r="S3" s="46"/>
      <c r="U3" s="44"/>
      <c r="V3" s="44"/>
      <c r="W3" s="44"/>
      <c r="X3" s="44"/>
      <c r="Y3" s="44"/>
      <c r="Z3" s="44"/>
      <c r="AA3" s="44"/>
      <c r="AB3" s="44"/>
      <c r="AC3" s="53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BS3" s="43" t="b">
        <v>0</v>
      </c>
    </row>
    <row r="4" spans="2:71" ht="15" customHeight="1" x14ac:dyDescent="0.15">
      <c r="B4" s="426" t="s">
        <v>144</v>
      </c>
      <c r="C4" s="427"/>
      <c r="D4" s="489"/>
      <c r="E4" s="308" t="s">
        <v>217</v>
      </c>
      <c r="F4" s="308"/>
      <c r="G4" s="33"/>
      <c r="H4" s="308" t="s">
        <v>233</v>
      </c>
      <c r="I4" s="309"/>
      <c r="J4" s="309"/>
      <c r="K4" s="309"/>
      <c r="L4" s="308" t="s">
        <v>237</v>
      </c>
      <c r="M4" s="308"/>
      <c r="N4" s="308"/>
      <c r="O4" s="308"/>
      <c r="P4" s="308"/>
      <c r="Q4" s="318" t="s">
        <v>238</v>
      </c>
      <c r="R4" s="152"/>
      <c r="S4" s="434" t="s">
        <v>67</v>
      </c>
      <c r="T4" s="434"/>
      <c r="U4" s="434"/>
      <c r="V4" s="434"/>
      <c r="W4" s="434"/>
      <c r="X4" s="434"/>
      <c r="Y4" s="434"/>
      <c r="Z4" s="434"/>
      <c r="AA4" s="434"/>
      <c r="AB4" s="434"/>
      <c r="AC4" s="26"/>
      <c r="AD4" s="7"/>
      <c r="AE4" s="7"/>
      <c r="AF4" s="7"/>
      <c r="AG4" s="482" t="s">
        <v>215</v>
      </c>
      <c r="AH4" s="482"/>
      <c r="AI4" s="482"/>
      <c r="AJ4" s="482"/>
      <c r="AK4" s="482"/>
      <c r="AL4" s="482"/>
      <c r="AM4" s="483"/>
      <c r="AN4" s="482"/>
      <c r="AO4" s="482"/>
      <c r="AP4" s="482"/>
      <c r="AQ4" s="482"/>
      <c r="AR4" s="85" t="s">
        <v>216</v>
      </c>
      <c r="AS4" t="b">
        <v>0</v>
      </c>
      <c r="AT4" t="s">
        <v>217</v>
      </c>
    </row>
    <row r="5" spans="2:71" ht="15" customHeight="1" x14ac:dyDescent="0.15">
      <c r="B5" s="428"/>
      <c r="C5" s="429"/>
      <c r="D5" s="490"/>
      <c r="E5" s="301"/>
      <c r="F5" s="301"/>
      <c r="G5" s="175"/>
      <c r="H5" s="301"/>
      <c r="I5" s="291"/>
      <c r="J5" s="291"/>
      <c r="K5" s="291"/>
      <c r="L5" s="301"/>
      <c r="M5" s="301"/>
      <c r="N5" s="301"/>
      <c r="O5" s="301"/>
      <c r="P5" s="301"/>
      <c r="Q5" s="319"/>
      <c r="R5" s="152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26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2:71" ht="15" customHeight="1" x14ac:dyDescent="0.15">
      <c r="B6" s="428"/>
      <c r="C6" s="429"/>
      <c r="D6" s="330"/>
      <c r="E6" s="301" t="s">
        <v>218</v>
      </c>
      <c r="F6" s="301"/>
      <c r="G6" s="173"/>
      <c r="H6" s="310" t="s">
        <v>233</v>
      </c>
      <c r="I6" s="291" t="s">
        <v>234</v>
      </c>
      <c r="J6" s="291"/>
      <c r="K6" s="291"/>
      <c r="L6" s="291"/>
      <c r="M6" s="291"/>
      <c r="N6" s="291"/>
      <c r="O6" s="322" t="s">
        <v>241</v>
      </c>
      <c r="P6" s="322"/>
      <c r="Q6" s="320" t="s">
        <v>239</v>
      </c>
      <c r="R6" s="152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26"/>
      <c r="AD6" s="7"/>
      <c r="AE6" s="301" t="s">
        <v>225</v>
      </c>
      <c r="AF6" s="301"/>
      <c r="AG6" s="301"/>
      <c r="AH6" s="301"/>
      <c r="AI6" s="23"/>
      <c r="AJ6" s="348"/>
      <c r="AK6" s="348"/>
      <c r="AL6" s="7" t="s">
        <v>80</v>
      </c>
      <c r="AM6" s="348"/>
      <c r="AN6" s="348"/>
      <c r="AO6" s="7" t="s">
        <v>54</v>
      </c>
      <c r="AP6" s="348"/>
      <c r="AQ6" s="348"/>
      <c r="AR6" s="7" t="s">
        <v>55</v>
      </c>
      <c r="AS6" t="b">
        <v>1</v>
      </c>
      <c r="AT6" s="1" t="s">
        <v>142</v>
      </c>
      <c r="AU6" s="1"/>
      <c r="AV6" s="1"/>
      <c r="AW6" s="1"/>
    </row>
    <row r="7" spans="2:71" ht="15" customHeight="1" thickBot="1" x14ac:dyDescent="0.2">
      <c r="B7" s="430"/>
      <c r="C7" s="431"/>
      <c r="D7" s="432"/>
      <c r="E7" s="303"/>
      <c r="F7" s="303"/>
      <c r="G7" s="32"/>
      <c r="H7" s="311"/>
      <c r="I7" s="294"/>
      <c r="J7" s="294"/>
      <c r="K7" s="294"/>
      <c r="L7" s="294"/>
      <c r="M7" s="294"/>
      <c r="N7" s="294"/>
      <c r="O7" s="311"/>
      <c r="P7" s="311"/>
      <c r="Q7" s="321"/>
      <c r="R7" s="153"/>
      <c r="S7" s="435"/>
      <c r="T7" s="435"/>
      <c r="U7" s="435"/>
      <c r="V7" s="435"/>
      <c r="W7" s="435"/>
      <c r="X7" s="435"/>
      <c r="Y7" s="435"/>
      <c r="Z7" s="435"/>
      <c r="AA7" s="435"/>
      <c r="AB7" s="435"/>
      <c r="AC7" s="5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t="b">
        <v>0</v>
      </c>
      <c r="AT7" s="1" t="s">
        <v>218</v>
      </c>
      <c r="AU7" s="1"/>
      <c r="AV7" s="1"/>
      <c r="AW7" s="1"/>
    </row>
    <row r="8" spans="2:71" ht="15.75" customHeight="1" x14ac:dyDescent="0.15">
      <c r="B8" s="426" t="s">
        <v>145</v>
      </c>
      <c r="C8" s="436"/>
      <c r="D8" s="278" t="s">
        <v>66</v>
      </c>
      <c r="E8" s="279"/>
      <c r="F8" s="280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2"/>
      <c r="AD8" s="481" t="s">
        <v>46</v>
      </c>
      <c r="AE8" s="308"/>
      <c r="AF8" s="308"/>
      <c r="AG8" s="24"/>
      <c r="AH8" s="423"/>
      <c r="AI8" s="423"/>
      <c r="AJ8" s="423"/>
      <c r="AK8" s="423"/>
      <c r="AL8" s="423"/>
      <c r="AM8" s="423"/>
      <c r="AN8" s="423"/>
      <c r="AO8" s="423"/>
      <c r="AP8" s="423"/>
      <c r="AQ8" s="423"/>
      <c r="AR8" s="424"/>
      <c r="AS8" t="b">
        <v>0</v>
      </c>
      <c r="AT8" t="s">
        <v>219</v>
      </c>
    </row>
    <row r="9" spans="2:71" ht="15.75" customHeight="1" x14ac:dyDescent="0.15">
      <c r="B9" s="437"/>
      <c r="C9" s="438"/>
      <c r="D9" s="272" t="s">
        <v>65</v>
      </c>
      <c r="E9" s="273"/>
      <c r="F9" s="274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4"/>
      <c r="AD9" s="267"/>
      <c r="AE9" s="268"/>
      <c r="AF9" s="268"/>
      <c r="AG9" s="170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425"/>
      <c r="AS9" t="b">
        <v>0</v>
      </c>
      <c r="AT9" t="s">
        <v>220</v>
      </c>
      <c r="AW9" s="177"/>
    </row>
    <row r="10" spans="2:71" ht="15.75" customHeight="1" x14ac:dyDescent="0.15">
      <c r="B10" s="437"/>
      <c r="C10" s="438"/>
      <c r="D10" s="275"/>
      <c r="E10" s="276"/>
      <c r="F10" s="277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6"/>
      <c r="AD10" s="265" t="s">
        <v>226</v>
      </c>
      <c r="AE10" s="262"/>
      <c r="AF10" s="262"/>
      <c r="AG10" s="25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472"/>
      <c r="AS10" t="b">
        <v>0</v>
      </c>
      <c r="AT10" t="s">
        <v>221</v>
      </c>
      <c r="AV10" s="31" t="s">
        <v>240</v>
      </c>
    </row>
    <row r="11" spans="2:71" ht="15.75" customHeight="1" x14ac:dyDescent="0.15">
      <c r="B11" s="437"/>
      <c r="C11" s="438"/>
      <c r="D11" s="265" t="s">
        <v>231</v>
      </c>
      <c r="E11" s="262"/>
      <c r="F11" s="266"/>
      <c r="G11" s="487"/>
      <c r="H11" s="270" t="s">
        <v>318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475"/>
      <c r="AD11" s="267"/>
      <c r="AE11" s="268"/>
      <c r="AF11" s="268"/>
      <c r="AG11" s="167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473"/>
      <c r="AS11" t="b">
        <v>0</v>
      </c>
      <c r="AT11" t="s">
        <v>222</v>
      </c>
    </row>
    <row r="12" spans="2:71" ht="15.75" customHeight="1" x14ac:dyDescent="0.15">
      <c r="B12" s="437"/>
      <c r="C12" s="438"/>
      <c r="D12" s="267"/>
      <c r="E12" s="268"/>
      <c r="F12" s="269"/>
      <c r="G12" s="488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476"/>
      <c r="AD12" s="265" t="s">
        <v>48</v>
      </c>
      <c r="AE12" s="262"/>
      <c r="AF12" s="262"/>
      <c r="AG12" s="168"/>
      <c r="AH12" s="254"/>
      <c r="AI12" s="254"/>
      <c r="AJ12" s="254"/>
      <c r="AK12" s="254"/>
      <c r="AL12" s="257" t="s">
        <v>50</v>
      </c>
      <c r="AM12" s="257"/>
      <c r="AN12" s="254"/>
      <c r="AO12" s="254"/>
      <c r="AP12" s="254"/>
      <c r="AQ12" s="254"/>
      <c r="AR12" s="484"/>
      <c r="AS12" t="b">
        <v>0</v>
      </c>
      <c r="AT12" t="s">
        <v>223</v>
      </c>
    </row>
    <row r="13" spans="2:71" ht="15" customHeight="1" x14ac:dyDescent="0.15">
      <c r="B13" s="437"/>
      <c r="C13" s="438"/>
      <c r="D13" s="265" t="s">
        <v>295</v>
      </c>
      <c r="E13" s="262"/>
      <c r="F13" s="266"/>
      <c r="G13" s="270"/>
      <c r="H13" s="270"/>
      <c r="I13" s="270"/>
      <c r="J13" s="270"/>
      <c r="K13" s="270"/>
      <c r="L13" s="270"/>
      <c r="M13" s="270"/>
      <c r="N13" s="270"/>
      <c r="O13" s="324" t="s">
        <v>64</v>
      </c>
      <c r="P13" s="324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477"/>
      <c r="AC13" s="478"/>
      <c r="AD13" s="267"/>
      <c r="AE13" s="268"/>
      <c r="AF13" s="268"/>
      <c r="AG13" s="169"/>
      <c r="AH13" s="264"/>
      <c r="AI13" s="264"/>
      <c r="AJ13" s="264"/>
      <c r="AK13" s="264"/>
      <c r="AL13" s="261"/>
      <c r="AM13" s="261"/>
      <c r="AN13" s="264"/>
      <c r="AO13" s="264"/>
      <c r="AP13" s="264"/>
      <c r="AQ13" s="264"/>
      <c r="AR13" s="425"/>
      <c r="AS13" t="b">
        <v>0</v>
      </c>
      <c r="AT13" t="s">
        <v>224</v>
      </c>
    </row>
    <row r="14" spans="2:71" ht="15" customHeight="1" x14ac:dyDescent="0.15">
      <c r="B14" s="437"/>
      <c r="C14" s="438"/>
      <c r="D14" s="267"/>
      <c r="E14" s="268"/>
      <c r="F14" s="269"/>
      <c r="G14" s="271"/>
      <c r="H14" s="271"/>
      <c r="I14" s="271"/>
      <c r="J14" s="271"/>
      <c r="K14" s="271"/>
      <c r="L14" s="271"/>
      <c r="M14" s="271"/>
      <c r="N14" s="271"/>
      <c r="O14" s="325"/>
      <c r="P14" s="325"/>
      <c r="Q14" s="479"/>
      <c r="R14" s="479"/>
      <c r="S14" s="479"/>
      <c r="T14" s="479"/>
      <c r="U14" s="479"/>
      <c r="V14" s="479"/>
      <c r="W14" s="479"/>
      <c r="X14" s="479"/>
      <c r="Y14" s="479"/>
      <c r="Z14" s="479"/>
      <c r="AA14" s="479"/>
      <c r="AB14" s="479"/>
      <c r="AC14" s="480"/>
      <c r="AD14" s="265" t="s">
        <v>49</v>
      </c>
      <c r="AE14" s="262"/>
      <c r="AF14" s="262"/>
      <c r="AG14" s="168"/>
      <c r="AH14" s="254"/>
      <c r="AI14" s="254"/>
      <c r="AJ14" s="257" t="s">
        <v>51</v>
      </c>
      <c r="AK14" s="180" t="s">
        <v>52</v>
      </c>
      <c r="AL14" s="463"/>
      <c r="AM14" s="463"/>
      <c r="AN14" s="180" t="s">
        <v>243</v>
      </c>
      <c r="AO14" s="180"/>
      <c r="AP14" s="463"/>
      <c r="AQ14" s="463"/>
      <c r="AR14" s="465" t="s">
        <v>53</v>
      </c>
      <c r="AS14" t="b">
        <v>0</v>
      </c>
      <c r="AT14" t="s">
        <v>89</v>
      </c>
    </row>
    <row r="15" spans="2:71" ht="15" customHeight="1" x14ac:dyDescent="0.15">
      <c r="B15" s="437"/>
      <c r="C15" s="438"/>
      <c r="D15" s="299" t="s">
        <v>299</v>
      </c>
      <c r="E15" s="262"/>
      <c r="F15" s="262"/>
      <c r="G15" s="265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6"/>
      <c r="AD15" s="267"/>
      <c r="AE15" s="268"/>
      <c r="AF15" s="268"/>
      <c r="AG15" s="169"/>
      <c r="AH15" s="264"/>
      <c r="AI15" s="264"/>
      <c r="AJ15" s="261"/>
      <c r="AK15" s="215"/>
      <c r="AL15" s="464"/>
      <c r="AM15" s="464"/>
      <c r="AN15" s="215"/>
      <c r="AO15" s="215"/>
      <c r="AP15" s="464"/>
      <c r="AQ15" s="464"/>
      <c r="AR15" s="466"/>
      <c r="AS15" t="b">
        <v>0</v>
      </c>
      <c r="AT15" t="s">
        <v>90</v>
      </c>
    </row>
    <row r="16" spans="2:71" ht="15" customHeight="1" x14ac:dyDescent="0.15">
      <c r="B16" s="437"/>
      <c r="C16" s="438"/>
      <c r="D16" s="300"/>
      <c r="E16" s="301"/>
      <c r="F16" s="301"/>
      <c r="G16" s="300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23"/>
      <c r="AD16" s="474" t="s">
        <v>296</v>
      </c>
      <c r="AE16" s="190"/>
      <c r="AF16" s="190"/>
      <c r="AG16" s="190"/>
      <c r="AH16" s="189"/>
      <c r="AI16" s="189"/>
      <c r="AJ16" s="189"/>
      <c r="AK16" s="190" t="s">
        <v>298</v>
      </c>
      <c r="AL16" s="190"/>
      <c r="AM16" s="1"/>
      <c r="AN16" s="2"/>
      <c r="AO16" s="2"/>
      <c r="AP16" s="2"/>
      <c r="AQ16" s="2"/>
      <c r="AR16" s="4"/>
      <c r="AS16" t="b">
        <v>0</v>
      </c>
      <c r="AT16" t="s">
        <v>91</v>
      </c>
    </row>
    <row r="17" spans="2:52" ht="15" customHeight="1" x14ac:dyDescent="0.15">
      <c r="B17" s="437"/>
      <c r="C17" s="438"/>
      <c r="D17" s="267"/>
      <c r="E17" s="268"/>
      <c r="F17" s="268"/>
      <c r="G17" s="267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9"/>
      <c r="AD17" s="186"/>
      <c r="AE17" s="187"/>
      <c r="AF17" s="187"/>
      <c r="AG17" s="187"/>
      <c r="AH17" s="187"/>
      <c r="AI17" s="188" t="s">
        <v>297</v>
      </c>
      <c r="AJ17" s="188"/>
      <c r="AK17" s="191"/>
      <c r="AL17" s="191"/>
      <c r="AM17" s="191"/>
      <c r="AN17" s="191"/>
      <c r="AO17" s="191"/>
      <c r="AP17" s="191"/>
      <c r="AQ17" s="191"/>
      <c r="AR17" s="192"/>
      <c r="AS17" t="b">
        <v>0</v>
      </c>
      <c r="AT17" t="s">
        <v>0</v>
      </c>
      <c r="AX17" s="111"/>
      <c r="AZ17" s="491"/>
    </row>
    <row r="18" spans="2:52" ht="15" customHeight="1" x14ac:dyDescent="0.15">
      <c r="B18" s="437"/>
      <c r="C18" s="438"/>
      <c r="D18" s="299" t="s">
        <v>254</v>
      </c>
      <c r="E18" s="262"/>
      <c r="F18" s="262"/>
      <c r="G18" s="287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9"/>
      <c r="AD18" s="186"/>
      <c r="AE18" s="187"/>
      <c r="AF18" s="187"/>
      <c r="AG18" s="187"/>
      <c r="AH18" s="187"/>
      <c r="AI18" s="188"/>
      <c r="AJ18" s="188"/>
      <c r="AK18" s="191"/>
      <c r="AL18" s="191"/>
      <c r="AM18" s="191"/>
      <c r="AN18" s="191"/>
      <c r="AO18" s="191"/>
      <c r="AP18" s="191"/>
      <c r="AQ18" s="191"/>
      <c r="AR18" s="192"/>
      <c r="AS18" t="b">
        <v>0</v>
      </c>
      <c r="AT18" t="s">
        <v>1</v>
      </c>
    </row>
    <row r="19" spans="2:52" ht="15" customHeight="1" x14ac:dyDescent="0.15">
      <c r="B19" s="437"/>
      <c r="C19" s="438"/>
      <c r="D19" s="300"/>
      <c r="E19" s="301"/>
      <c r="F19" s="301"/>
      <c r="G19" s="290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2"/>
      <c r="AD19" s="230" t="s">
        <v>68</v>
      </c>
      <c r="AE19" s="231"/>
      <c r="AF19" s="231"/>
      <c r="AG19" s="154"/>
      <c r="AH19" s="322"/>
      <c r="AI19" s="322"/>
      <c r="AJ19" s="322"/>
      <c r="AK19" s="322"/>
      <c r="AL19" s="322"/>
      <c r="AM19" s="322"/>
      <c r="AN19" s="322"/>
      <c r="AO19" s="322"/>
      <c r="AP19" s="322"/>
      <c r="AQ19" s="322"/>
      <c r="AR19" s="192" t="s">
        <v>69</v>
      </c>
      <c r="AS19" t="b">
        <v>0</v>
      </c>
      <c r="AT19" t="s">
        <v>2</v>
      </c>
      <c r="AV19" s="1"/>
    </row>
    <row r="20" spans="2:52" ht="15" customHeight="1" thickBot="1" x14ac:dyDescent="0.2">
      <c r="B20" s="439"/>
      <c r="C20" s="440"/>
      <c r="D20" s="302"/>
      <c r="E20" s="303"/>
      <c r="F20" s="303"/>
      <c r="G20" s="293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5"/>
      <c r="AD20" s="334"/>
      <c r="AE20" s="335"/>
      <c r="AF20" s="335"/>
      <c r="AG20" s="32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453"/>
      <c r="AS20" t="b">
        <v>0</v>
      </c>
      <c r="AT20" t="s">
        <v>4</v>
      </c>
    </row>
    <row r="21" spans="2:52" ht="6" customHeight="1" thickBot="1" x14ac:dyDescent="0.2">
      <c r="B21" s="56"/>
      <c r="C21" s="57"/>
      <c r="D21" s="57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59"/>
      <c r="T21" s="59"/>
      <c r="U21" s="41"/>
      <c r="V21" s="41"/>
      <c r="W21" s="41"/>
      <c r="X21" s="41"/>
      <c r="Y21" s="41"/>
      <c r="Z21" s="41"/>
      <c r="AA21" s="41"/>
      <c r="AB21" s="41"/>
      <c r="AC21" s="41"/>
      <c r="AD21" s="42"/>
      <c r="AE21" s="42"/>
      <c r="AF21" s="42"/>
      <c r="AG21" s="41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30"/>
      <c r="AU21" s="1"/>
    </row>
    <row r="22" spans="2:52" ht="18" customHeight="1" x14ac:dyDescent="0.15">
      <c r="B22" s="296" t="s">
        <v>236</v>
      </c>
      <c r="C22" s="297"/>
      <c r="D22" s="297"/>
      <c r="E22" s="297"/>
      <c r="F22" s="298"/>
      <c r="G22" s="18"/>
      <c r="H22" s="17"/>
      <c r="I22" s="79" t="s">
        <v>101</v>
      </c>
      <c r="J22" s="79"/>
      <c r="K22" s="17"/>
      <c r="L22" s="84" t="s">
        <v>100</v>
      </c>
      <c r="M22" s="84"/>
      <c r="N22" s="50"/>
      <c r="O22" s="341" t="s">
        <v>256</v>
      </c>
      <c r="P22" s="341"/>
      <c r="Q22" s="341"/>
      <c r="R22" s="80"/>
      <c r="S22" s="342" t="s">
        <v>258</v>
      </c>
      <c r="T22" s="342"/>
      <c r="U22" s="342"/>
      <c r="V22" s="81"/>
      <c r="W22" s="304" t="s">
        <v>151</v>
      </c>
      <c r="X22" s="305"/>
      <c r="Y22" s="441" t="s">
        <v>152</v>
      </c>
      <c r="Z22" s="442"/>
      <c r="AA22" s="442"/>
      <c r="AB22" s="443"/>
      <c r="AC22" s="454"/>
      <c r="AD22" s="455"/>
      <c r="AE22" s="455"/>
      <c r="AF22" s="455"/>
      <c r="AG22" s="455"/>
      <c r="AH22" s="455"/>
      <c r="AI22" s="455"/>
      <c r="AJ22" s="455"/>
      <c r="AK22" s="455"/>
      <c r="AL22" s="455"/>
      <c r="AM22" s="455"/>
      <c r="AN22" s="455"/>
      <c r="AO22" s="455"/>
      <c r="AP22" s="455"/>
      <c r="AQ22" s="455"/>
      <c r="AR22" s="456"/>
      <c r="AS22" t="b">
        <v>0</v>
      </c>
      <c r="AT22" t="s">
        <v>6</v>
      </c>
    </row>
    <row r="23" spans="2:52" ht="18" customHeight="1" x14ac:dyDescent="0.15">
      <c r="B23" s="396" t="s">
        <v>242</v>
      </c>
      <c r="C23" s="397"/>
      <c r="D23" s="397"/>
      <c r="E23" s="397"/>
      <c r="F23" s="398"/>
      <c r="G23" s="82"/>
      <c r="H23" s="52"/>
      <c r="I23" s="450" t="s">
        <v>99</v>
      </c>
      <c r="J23" s="450"/>
      <c r="K23" s="36"/>
      <c r="L23" s="450" t="s">
        <v>98</v>
      </c>
      <c r="M23" s="450"/>
      <c r="N23" s="372"/>
      <c r="O23" s="372"/>
      <c r="P23" s="372"/>
      <c r="Q23" s="372"/>
      <c r="R23" s="372"/>
      <c r="S23" s="372"/>
      <c r="T23" s="372"/>
      <c r="U23" s="372"/>
      <c r="V23" s="373"/>
      <c r="W23" s="306"/>
      <c r="X23" s="307"/>
      <c r="Y23" s="444"/>
      <c r="Z23" s="405"/>
      <c r="AA23" s="405"/>
      <c r="AB23" s="406"/>
      <c r="AC23" s="457"/>
      <c r="AD23" s="458"/>
      <c r="AE23" s="458"/>
      <c r="AF23" s="458"/>
      <c r="AG23" s="458"/>
      <c r="AH23" s="458"/>
      <c r="AI23" s="458"/>
      <c r="AJ23" s="458"/>
      <c r="AK23" s="458"/>
      <c r="AL23" s="458"/>
      <c r="AM23" s="458"/>
      <c r="AN23" s="458"/>
      <c r="AO23" s="458"/>
      <c r="AP23" s="458"/>
      <c r="AQ23" s="458"/>
      <c r="AR23" s="459"/>
      <c r="AS23" t="b">
        <v>0</v>
      </c>
      <c r="AT23" t="s">
        <v>7</v>
      </c>
      <c r="AV23" s="20"/>
    </row>
    <row r="24" spans="2:52" ht="18" customHeight="1" x14ac:dyDescent="0.15">
      <c r="B24" s="396" t="s">
        <v>245</v>
      </c>
      <c r="C24" s="397"/>
      <c r="D24" s="397"/>
      <c r="E24" s="397"/>
      <c r="F24" s="398"/>
      <c r="G24" s="83"/>
      <c r="H24" s="51"/>
      <c r="I24" s="450" t="s">
        <v>97</v>
      </c>
      <c r="J24" s="450"/>
      <c r="K24" s="35"/>
      <c r="L24" s="450" t="s">
        <v>95</v>
      </c>
      <c r="M24" s="450"/>
      <c r="N24" s="21"/>
      <c r="O24" s="449" t="s">
        <v>180</v>
      </c>
      <c r="P24" s="449"/>
      <c r="Q24" s="35"/>
      <c r="R24" s="448" t="s">
        <v>244</v>
      </c>
      <c r="S24" s="448"/>
      <c r="T24" s="9"/>
      <c r="U24" s="9"/>
      <c r="V24" s="10"/>
      <c r="W24" s="306"/>
      <c r="X24" s="307"/>
      <c r="Y24" s="444"/>
      <c r="Z24" s="405"/>
      <c r="AA24" s="405"/>
      <c r="AB24" s="406"/>
      <c r="AC24" s="457"/>
      <c r="AD24" s="458"/>
      <c r="AE24" s="458"/>
      <c r="AF24" s="458"/>
      <c r="AG24" s="458"/>
      <c r="AH24" s="458"/>
      <c r="AI24" s="458"/>
      <c r="AJ24" s="458"/>
      <c r="AK24" s="458"/>
      <c r="AL24" s="458"/>
      <c r="AM24" s="458"/>
      <c r="AN24" s="458"/>
      <c r="AO24" s="458"/>
      <c r="AP24" s="458"/>
      <c r="AQ24" s="458"/>
      <c r="AR24" s="459"/>
      <c r="AS24" t="b">
        <v>0</v>
      </c>
      <c r="AT24" t="s">
        <v>8</v>
      </c>
    </row>
    <row r="25" spans="2:52" ht="18" customHeight="1" x14ac:dyDescent="0.15">
      <c r="B25" s="396" t="s">
        <v>246</v>
      </c>
      <c r="C25" s="397"/>
      <c r="D25" s="397"/>
      <c r="E25" s="397"/>
      <c r="F25" s="398"/>
      <c r="G25" s="83"/>
      <c r="H25" s="51"/>
      <c r="I25" s="450" t="s">
        <v>96</v>
      </c>
      <c r="J25" s="450"/>
      <c r="K25" s="450"/>
      <c r="L25" s="450"/>
      <c r="M25" s="450"/>
      <c r="N25" s="35"/>
      <c r="O25" s="380"/>
      <c r="P25" s="380"/>
      <c r="Q25" s="34" t="s">
        <v>80</v>
      </c>
      <c r="R25" s="16"/>
      <c r="S25" s="34" t="s">
        <v>33</v>
      </c>
      <c r="T25" s="35"/>
      <c r="U25" s="339" t="s">
        <v>56</v>
      </c>
      <c r="V25" s="340"/>
      <c r="W25" s="306"/>
      <c r="X25" s="307"/>
      <c r="Y25" s="444"/>
      <c r="Z25" s="405"/>
      <c r="AA25" s="405"/>
      <c r="AB25" s="406"/>
      <c r="AC25" s="457"/>
      <c r="AD25" s="458"/>
      <c r="AE25" s="458"/>
      <c r="AF25" s="458"/>
      <c r="AG25" s="458"/>
      <c r="AH25" s="458"/>
      <c r="AI25" s="458"/>
      <c r="AJ25" s="458"/>
      <c r="AK25" s="458"/>
      <c r="AL25" s="458"/>
      <c r="AM25" s="458"/>
      <c r="AN25" s="458"/>
      <c r="AO25" s="458"/>
      <c r="AP25" s="458"/>
      <c r="AQ25" s="458"/>
      <c r="AR25" s="459"/>
      <c r="AS25" t="b">
        <v>0</v>
      </c>
      <c r="AT25" t="s">
        <v>9</v>
      </c>
    </row>
    <row r="26" spans="2:52" ht="17.25" customHeight="1" x14ac:dyDescent="0.15">
      <c r="B26" s="399" t="s">
        <v>57</v>
      </c>
      <c r="C26" s="262"/>
      <c r="D26" s="262"/>
      <c r="E26" s="262"/>
      <c r="F26" s="266"/>
      <c r="G26" s="49"/>
      <c r="H26" s="257"/>
      <c r="I26" s="346"/>
      <c r="J26" s="346"/>
      <c r="K26" s="313" t="s">
        <v>232</v>
      </c>
      <c r="L26" s="28"/>
      <c r="M26" s="312" t="s">
        <v>235</v>
      </c>
      <c r="N26" s="313"/>
      <c r="O26" s="313"/>
      <c r="P26" s="314"/>
      <c r="Q26" s="312"/>
      <c r="R26" s="313" t="s">
        <v>247</v>
      </c>
      <c r="S26" s="313"/>
      <c r="T26" s="313" t="s">
        <v>248</v>
      </c>
      <c r="U26" s="313"/>
      <c r="V26" s="245" t="s">
        <v>249</v>
      </c>
      <c r="W26" s="306"/>
      <c r="X26" s="307"/>
      <c r="Y26" s="445"/>
      <c r="Z26" s="446"/>
      <c r="AA26" s="446"/>
      <c r="AB26" s="447"/>
      <c r="AC26" s="460"/>
      <c r="AD26" s="461"/>
      <c r="AE26" s="461"/>
      <c r="AF26" s="461"/>
      <c r="AG26" s="461"/>
      <c r="AH26" s="461"/>
      <c r="AI26" s="461"/>
      <c r="AJ26" s="461"/>
      <c r="AK26" s="461"/>
      <c r="AL26" s="461"/>
      <c r="AM26" s="461"/>
      <c r="AN26" s="461"/>
      <c r="AO26" s="461"/>
      <c r="AP26" s="461"/>
      <c r="AQ26" s="461"/>
      <c r="AR26" s="462"/>
      <c r="AS26" t="b">
        <v>0</v>
      </c>
      <c r="AT26" t="s">
        <v>3</v>
      </c>
    </row>
    <row r="27" spans="2:52" ht="17.25" customHeight="1" x14ac:dyDescent="0.15">
      <c r="B27" s="400"/>
      <c r="C27" s="268"/>
      <c r="D27" s="268"/>
      <c r="E27" s="268"/>
      <c r="F27" s="269"/>
      <c r="G27" s="78"/>
      <c r="H27" s="259"/>
      <c r="I27" s="259"/>
      <c r="J27" s="259"/>
      <c r="K27" s="316"/>
      <c r="L27" s="29"/>
      <c r="M27" s="315"/>
      <c r="N27" s="316"/>
      <c r="O27" s="316"/>
      <c r="P27" s="317"/>
      <c r="Q27" s="315"/>
      <c r="R27" s="316"/>
      <c r="S27" s="316"/>
      <c r="T27" s="316"/>
      <c r="U27" s="316"/>
      <c r="V27" s="467"/>
      <c r="W27" s="306"/>
      <c r="X27" s="307"/>
      <c r="Y27" s="265" t="s">
        <v>153</v>
      </c>
      <c r="Z27" s="288"/>
      <c r="AA27" s="288"/>
      <c r="AB27" s="289"/>
      <c r="AC27" s="361"/>
      <c r="AD27" s="249" t="s">
        <v>107</v>
      </c>
      <c r="AE27" s="249"/>
      <c r="AF27" s="249"/>
      <c r="AG27" s="249"/>
      <c r="AH27" s="171"/>
      <c r="AI27" s="171"/>
      <c r="AJ27" s="171"/>
      <c r="AK27" s="171"/>
      <c r="AL27" s="247"/>
      <c r="AM27" s="249" t="s">
        <v>273</v>
      </c>
      <c r="AN27" s="249"/>
      <c r="AO27" s="249"/>
      <c r="AP27" s="171"/>
      <c r="AQ27" s="172"/>
      <c r="AR27" s="245" t="s">
        <v>267</v>
      </c>
      <c r="AS27" t="b">
        <v>1</v>
      </c>
      <c r="AT27" t="s">
        <v>5</v>
      </c>
    </row>
    <row r="28" spans="2:52" ht="17.25" customHeight="1" x14ac:dyDescent="0.15">
      <c r="B28" s="399" t="s">
        <v>58</v>
      </c>
      <c r="C28" s="262"/>
      <c r="D28" s="262"/>
      <c r="E28" s="262"/>
      <c r="F28" s="266"/>
      <c r="G28" s="123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106"/>
      <c r="T28" s="451" t="s">
        <v>252</v>
      </c>
      <c r="U28" s="451"/>
      <c r="V28" s="452"/>
      <c r="W28" s="306"/>
      <c r="X28" s="307"/>
      <c r="Y28" s="290"/>
      <c r="Z28" s="291"/>
      <c r="AA28" s="291"/>
      <c r="AB28" s="292"/>
      <c r="AC28" s="433"/>
      <c r="AD28" s="194"/>
      <c r="AE28" s="194"/>
      <c r="AF28" s="194"/>
      <c r="AG28" s="194"/>
      <c r="AH28" s="176"/>
      <c r="AI28" s="176"/>
      <c r="AJ28" s="176"/>
      <c r="AK28" s="176"/>
      <c r="AL28" s="384"/>
      <c r="AM28" s="194"/>
      <c r="AN28" s="194"/>
      <c r="AO28" s="194"/>
      <c r="AP28" s="176"/>
      <c r="AQ28" s="174"/>
      <c r="AR28" s="246"/>
      <c r="AS28" t="b">
        <v>0</v>
      </c>
      <c r="AT28" t="s">
        <v>10</v>
      </c>
    </row>
    <row r="29" spans="2:52" ht="17.25" customHeight="1" x14ac:dyDescent="0.15">
      <c r="B29" s="400"/>
      <c r="C29" s="268"/>
      <c r="D29" s="268"/>
      <c r="E29" s="268"/>
      <c r="F29" s="269"/>
      <c r="G29" s="78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108"/>
      <c r="T29" s="130" t="s">
        <v>253</v>
      </c>
      <c r="U29" s="130"/>
      <c r="V29" s="131"/>
      <c r="W29" s="306"/>
      <c r="X29" s="307"/>
      <c r="Y29" s="290"/>
      <c r="Z29" s="291"/>
      <c r="AA29" s="291"/>
      <c r="AB29" s="292"/>
      <c r="AC29" s="336"/>
      <c r="AD29" s="218" t="s">
        <v>270</v>
      </c>
      <c r="AE29" s="218"/>
      <c r="AF29" s="218"/>
      <c r="AG29" s="218"/>
      <c r="AH29" s="217" t="s">
        <v>310</v>
      </c>
      <c r="AI29" s="352"/>
      <c r="AJ29" s="352"/>
      <c r="AK29" s="352"/>
      <c r="AL29" s="322"/>
      <c r="AM29" s="337" t="s">
        <v>100</v>
      </c>
      <c r="AN29" s="301" t="s">
        <v>70</v>
      </c>
      <c r="AO29" s="338"/>
      <c r="AP29" s="332" t="s">
        <v>274</v>
      </c>
      <c r="AQ29" s="220" t="s">
        <v>293</v>
      </c>
      <c r="AR29" s="8"/>
      <c r="AS29" t="b">
        <v>0</v>
      </c>
      <c r="AT29" t="s">
        <v>11</v>
      </c>
      <c r="AV29" s="1"/>
      <c r="AW29" s="1"/>
    </row>
    <row r="30" spans="2:52" ht="18" customHeight="1" x14ac:dyDescent="0.15">
      <c r="B30" s="404" t="s">
        <v>259</v>
      </c>
      <c r="C30" s="405"/>
      <c r="D30" s="405"/>
      <c r="E30" s="405"/>
      <c r="F30" s="406"/>
      <c r="G30" s="76"/>
      <c r="H30" s="118" t="s">
        <v>59</v>
      </c>
      <c r="I30" s="194" t="s">
        <v>2</v>
      </c>
      <c r="J30" s="194"/>
      <c r="K30" s="194"/>
      <c r="L30" s="104"/>
      <c r="M30" s="120"/>
      <c r="N30" s="249" t="s">
        <v>92</v>
      </c>
      <c r="O30" s="249"/>
      <c r="P30" s="249"/>
      <c r="Q30" s="249"/>
      <c r="R30" s="249"/>
      <c r="S30" s="249"/>
      <c r="T30" s="171"/>
      <c r="U30" s="120"/>
      <c r="V30" s="74"/>
      <c r="W30" s="306"/>
      <c r="X30" s="307"/>
      <c r="Y30" s="290"/>
      <c r="Z30" s="291"/>
      <c r="AA30" s="291"/>
      <c r="AB30" s="292"/>
      <c r="AC30" s="336"/>
      <c r="AD30" s="218"/>
      <c r="AE30" s="218"/>
      <c r="AF30" s="218"/>
      <c r="AG30" s="218"/>
      <c r="AH30" s="352"/>
      <c r="AI30" s="352"/>
      <c r="AJ30" s="352"/>
      <c r="AK30" s="352"/>
      <c r="AL30" s="322"/>
      <c r="AM30" s="337"/>
      <c r="AN30" s="301"/>
      <c r="AO30" s="338"/>
      <c r="AP30" s="333"/>
      <c r="AQ30" s="220"/>
      <c r="AR30" s="8"/>
      <c r="AS30" t="b">
        <v>0</v>
      </c>
      <c r="AT30" t="s">
        <v>12</v>
      </c>
      <c r="AV30" s="1"/>
      <c r="AW30" s="1"/>
    </row>
    <row r="31" spans="2:52" ht="18" customHeight="1" x14ac:dyDescent="0.15">
      <c r="B31" s="404"/>
      <c r="C31" s="405"/>
      <c r="D31" s="405"/>
      <c r="E31" s="405"/>
      <c r="F31" s="406"/>
      <c r="G31" s="76"/>
      <c r="H31" s="71"/>
      <c r="I31" s="194" t="s">
        <v>211</v>
      </c>
      <c r="J31" s="194"/>
      <c r="K31" s="194"/>
      <c r="L31" s="122"/>
      <c r="M31" s="61"/>
      <c r="N31" s="176" t="s">
        <v>317</v>
      </c>
      <c r="O31" s="176"/>
      <c r="P31" s="176"/>
      <c r="Q31" s="176"/>
      <c r="R31" s="176"/>
      <c r="S31" s="176"/>
      <c r="T31" s="61"/>
      <c r="U31" s="61"/>
      <c r="V31" s="74"/>
      <c r="W31" s="306"/>
      <c r="X31" s="307"/>
      <c r="Y31" s="290"/>
      <c r="Z31" s="291"/>
      <c r="AA31" s="291"/>
      <c r="AB31" s="292"/>
      <c r="AC31" s="330"/>
      <c r="AD31" s="337" t="s">
        <v>120</v>
      </c>
      <c r="AE31" s="337"/>
      <c r="AF31" s="337"/>
      <c r="AG31" s="337"/>
      <c r="AH31" s="218" t="s">
        <v>311</v>
      </c>
      <c r="AI31" s="218"/>
      <c r="AJ31" s="218"/>
      <c r="AK31" s="218"/>
      <c r="AL31" s="338"/>
      <c r="AM31" s="333" t="s">
        <v>100</v>
      </c>
      <c r="AN31" s="301" t="s">
        <v>71</v>
      </c>
      <c r="AO31" s="338"/>
      <c r="AP31" s="332" t="s">
        <v>294</v>
      </c>
      <c r="AQ31" s="220" t="s">
        <v>293</v>
      </c>
      <c r="AR31" s="8"/>
      <c r="AV31" s="1"/>
      <c r="AW31" s="1"/>
    </row>
    <row r="32" spans="2:52" ht="18" customHeight="1" x14ac:dyDescent="0.15">
      <c r="B32" s="415"/>
      <c r="C32" s="416"/>
      <c r="D32" s="416"/>
      <c r="E32" s="416"/>
      <c r="F32" s="417"/>
      <c r="G32" s="141"/>
      <c r="H32" s="118"/>
      <c r="I32" s="485"/>
      <c r="J32" s="485"/>
      <c r="K32" s="485"/>
      <c r="M32" s="486"/>
      <c r="N32" s="104" t="s">
        <v>60</v>
      </c>
      <c r="O32" s="486"/>
      <c r="P32" s="486"/>
      <c r="Q32" s="486"/>
      <c r="R32" s="486"/>
      <c r="S32" s="486"/>
      <c r="T32" s="486"/>
      <c r="U32" s="486"/>
      <c r="V32" s="72" t="s">
        <v>61</v>
      </c>
      <c r="W32" s="306"/>
      <c r="X32" s="307"/>
      <c r="Y32" s="326"/>
      <c r="Z32" s="327"/>
      <c r="AA32" s="327"/>
      <c r="AB32" s="328"/>
      <c r="AC32" s="331"/>
      <c r="AD32" s="343"/>
      <c r="AE32" s="343"/>
      <c r="AF32" s="343"/>
      <c r="AG32" s="343"/>
      <c r="AH32" s="253"/>
      <c r="AI32" s="253"/>
      <c r="AJ32" s="253"/>
      <c r="AK32" s="253"/>
      <c r="AL32" s="259"/>
      <c r="AM32" s="343"/>
      <c r="AN32" s="327"/>
      <c r="AO32" s="259"/>
      <c r="AP32" s="343"/>
      <c r="AQ32" s="497"/>
      <c r="AR32" s="13"/>
      <c r="AS32" t="b">
        <v>0</v>
      </c>
      <c r="AT32" t="s">
        <v>13</v>
      </c>
      <c r="AV32" s="1"/>
      <c r="AW32" s="1"/>
    </row>
    <row r="33" spans="2:64" ht="21" customHeight="1" x14ac:dyDescent="0.15">
      <c r="B33" s="211" t="s">
        <v>260</v>
      </c>
      <c r="C33" s="418"/>
      <c r="D33" s="418"/>
      <c r="E33" s="418"/>
      <c r="F33" s="419"/>
      <c r="H33" s="142"/>
      <c r="I33" s="470" t="s">
        <v>261</v>
      </c>
      <c r="J33" s="470"/>
      <c r="K33" s="165"/>
      <c r="L33" s="142"/>
      <c r="N33" s="470" t="s">
        <v>262</v>
      </c>
      <c r="O33" s="470"/>
      <c r="P33" s="470"/>
      <c r="Q33" s="470"/>
      <c r="S33" s="471" t="s">
        <v>300</v>
      </c>
      <c r="T33" s="471"/>
      <c r="U33" s="150"/>
      <c r="V33" s="143"/>
      <c r="W33" s="306"/>
      <c r="X33" s="307"/>
      <c r="Y33" s="265" t="s">
        <v>154</v>
      </c>
      <c r="Z33" s="288"/>
      <c r="AA33" s="288"/>
      <c r="AB33" s="289"/>
      <c r="AC33" s="388" t="s">
        <v>307</v>
      </c>
      <c r="AD33" s="346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109" t="s">
        <v>73</v>
      </c>
      <c r="AR33" s="12"/>
      <c r="AS33" t="b">
        <v>0</v>
      </c>
      <c r="AT33" t="s">
        <v>14</v>
      </c>
      <c r="AV33" s="88"/>
      <c r="AW33" s="164"/>
      <c r="AX33" s="162"/>
      <c r="AY33" s="162"/>
      <c r="AZ33" s="67"/>
      <c r="BA33" s="67"/>
      <c r="BB33" s="60"/>
      <c r="BC33" s="67"/>
      <c r="BD33" s="91"/>
      <c r="BE33" s="92"/>
      <c r="BF33" s="91"/>
      <c r="BG33" s="91"/>
      <c r="BH33" s="67"/>
      <c r="BI33" s="91"/>
      <c r="BJ33" s="91"/>
      <c r="BK33" s="91"/>
      <c r="BL33" s="1"/>
    </row>
    <row r="34" spans="2:64" ht="21" customHeight="1" x14ac:dyDescent="0.15">
      <c r="B34" s="420"/>
      <c r="C34" s="421"/>
      <c r="D34" s="421"/>
      <c r="E34" s="421"/>
      <c r="F34" s="422"/>
      <c r="G34" s="90"/>
      <c r="H34" s="135" t="s">
        <v>266</v>
      </c>
      <c r="I34" s="166" t="s">
        <v>313</v>
      </c>
      <c r="J34" s="134"/>
      <c r="K34" s="134"/>
      <c r="L34" s="89"/>
      <c r="M34" s="89"/>
      <c r="N34" s="134"/>
      <c r="O34" s="134"/>
      <c r="P34" s="134"/>
      <c r="Q34" s="134"/>
      <c r="R34" s="89"/>
      <c r="S34" s="133"/>
      <c r="T34" s="133"/>
      <c r="U34" s="133"/>
      <c r="V34" s="22" t="s">
        <v>314</v>
      </c>
      <c r="W34" s="306"/>
      <c r="X34" s="307"/>
      <c r="Y34" s="290"/>
      <c r="Z34" s="291"/>
      <c r="AA34" s="291"/>
      <c r="AB34" s="292"/>
      <c r="AC34" s="389" t="s">
        <v>308</v>
      </c>
      <c r="AD34" s="390"/>
      <c r="AE34" s="390"/>
      <c r="AF34" s="146"/>
      <c r="AG34" s="355"/>
      <c r="AH34" s="356"/>
      <c r="AI34" s="356"/>
      <c r="AJ34" s="356"/>
      <c r="AK34" s="356"/>
      <c r="AL34" s="356"/>
      <c r="AM34" s="356"/>
      <c r="AN34" s="356"/>
      <c r="AO34" s="356"/>
      <c r="AP34" s="356"/>
      <c r="AQ34" s="145" t="s">
        <v>73</v>
      </c>
      <c r="AR34" s="144"/>
      <c r="AS34" t="b">
        <v>0</v>
      </c>
      <c r="AT34" t="s">
        <v>16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2:64" ht="18.75" customHeight="1" x14ac:dyDescent="0.15">
      <c r="B35" s="401" t="s">
        <v>280</v>
      </c>
      <c r="C35" s="402"/>
      <c r="D35" s="402"/>
      <c r="E35" s="402"/>
      <c r="F35" s="403"/>
      <c r="I35" s="193" t="s">
        <v>301</v>
      </c>
      <c r="J35" s="193"/>
      <c r="K35" s="193"/>
      <c r="L35" s="101" t="s">
        <v>302</v>
      </c>
      <c r="N35" s="288" t="s">
        <v>255</v>
      </c>
      <c r="O35" s="288"/>
      <c r="R35" s="288" t="s">
        <v>263</v>
      </c>
      <c r="S35" s="288"/>
      <c r="T35" s="288"/>
      <c r="U35" s="288"/>
      <c r="V35" s="40" t="s">
        <v>61</v>
      </c>
      <c r="W35" s="306"/>
      <c r="X35" s="307"/>
      <c r="Y35" s="290"/>
      <c r="Z35" s="291"/>
      <c r="AA35" s="291"/>
      <c r="AB35" s="292"/>
      <c r="AC35" s="391" t="s">
        <v>278</v>
      </c>
      <c r="AD35" s="392"/>
      <c r="AE35" s="99" t="s">
        <v>75</v>
      </c>
      <c r="AF35" s="126"/>
      <c r="AG35" s="254"/>
      <c r="AH35" s="254"/>
      <c r="AI35" s="254"/>
      <c r="AJ35" s="254"/>
      <c r="AK35" s="109" t="s">
        <v>76</v>
      </c>
      <c r="AL35" s="109"/>
      <c r="AM35" s="254"/>
      <c r="AN35" s="254"/>
      <c r="AO35" s="254"/>
      <c r="AP35" s="254"/>
      <c r="AQ35" s="11" t="s">
        <v>73</v>
      </c>
      <c r="AR35" s="12"/>
      <c r="AS35" t="b">
        <v>0</v>
      </c>
      <c r="AT35" t="s">
        <v>15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2:64" ht="18.75" customHeight="1" x14ac:dyDescent="0.15">
      <c r="B36" s="404"/>
      <c r="C36" s="405"/>
      <c r="D36" s="405"/>
      <c r="E36" s="405"/>
      <c r="F36" s="406"/>
      <c r="G36" s="76"/>
      <c r="H36" s="67"/>
      <c r="I36" s="384" t="s">
        <v>303</v>
      </c>
      <c r="J36" s="384"/>
      <c r="K36" s="384"/>
      <c r="L36" s="138" t="s">
        <v>302</v>
      </c>
      <c r="M36" s="68"/>
      <c r="N36" s="68" t="s">
        <v>268</v>
      </c>
      <c r="O36" s="68"/>
      <c r="P36" s="68"/>
      <c r="Q36" s="68"/>
      <c r="R36" s="384" t="s">
        <v>269</v>
      </c>
      <c r="S36" s="384"/>
      <c r="T36" s="384"/>
      <c r="U36" s="384"/>
      <c r="V36" s="70" t="s">
        <v>61</v>
      </c>
      <c r="W36" s="306"/>
      <c r="X36" s="307"/>
      <c r="Y36" s="290"/>
      <c r="Z36" s="291"/>
      <c r="AA36" s="291"/>
      <c r="AB36" s="292"/>
      <c r="AC36" s="392"/>
      <c r="AD36" s="392"/>
      <c r="AE36" s="112" t="s">
        <v>60</v>
      </c>
      <c r="AF36" s="112"/>
      <c r="AG36" s="359"/>
      <c r="AH36" s="359"/>
      <c r="AI36" s="359"/>
      <c r="AJ36" s="359"/>
      <c r="AK36" s="348" t="s">
        <v>76</v>
      </c>
      <c r="AL36" s="329"/>
      <c r="AM36" s="359"/>
      <c r="AN36" s="359"/>
      <c r="AO36" s="359"/>
      <c r="AP36" s="359"/>
      <c r="AQ36" s="7" t="s">
        <v>73</v>
      </c>
      <c r="AR36" s="8"/>
      <c r="AS36" t="b">
        <v>0</v>
      </c>
      <c r="AT36" t="s">
        <v>17</v>
      </c>
      <c r="AV36" s="88"/>
      <c r="AW36" s="163"/>
      <c r="AX36" s="162"/>
      <c r="AY36" s="162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1"/>
      <c r="BL36" s="1"/>
    </row>
    <row r="37" spans="2:64" ht="18.75" customHeight="1" x14ac:dyDescent="0.15">
      <c r="B37" s="408" t="s">
        <v>282</v>
      </c>
      <c r="C37" s="409"/>
      <c r="D37" s="409"/>
      <c r="E37" s="409"/>
      <c r="F37" s="410"/>
      <c r="G37" s="77"/>
      <c r="H37" s="159" t="s">
        <v>266</v>
      </c>
      <c r="I37" s="93"/>
      <c r="J37" s="93"/>
      <c r="K37" s="94" t="s">
        <v>264</v>
      </c>
      <c r="L37" s="100" t="s">
        <v>285</v>
      </c>
      <c r="M37" s="93" t="s">
        <v>286</v>
      </c>
      <c r="N37" s="116"/>
      <c r="O37" s="116"/>
      <c r="P37" s="116"/>
      <c r="Q37" s="116"/>
      <c r="R37" s="116"/>
      <c r="S37" s="116"/>
      <c r="T37" s="116"/>
      <c r="U37" s="116"/>
      <c r="V37" s="158" t="s">
        <v>61</v>
      </c>
      <c r="W37" s="306"/>
      <c r="X37" s="307"/>
      <c r="Y37" s="290"/>
      <c r="Z37" s="291"/>
      <c r="AA37" s="291"/>
      <c r="AB37" s="292"/>
      <c r="AC37" s="392"/>
      <c r="AD37" s="392"/>
      <c r="AE37" s="112" t="s">
        <v>60</v>
      </c>
      <c r="AF37" s="112"/>
      <c r="AG37" s="359"/>
      <c r="AH37" s="359"/>
      <c r="AI37" s="359"/>
      <c r="AJ37" s="359"/>
      <c r="AK37" s="348" t="s">
        <v>76</v>
      </c>
      <c r="AL37" s="329"/>
      <c r="AM37" s="359"/>
      <c r="AN37" s="359"/>
      <c r="AO37" s="359"/>
      <c r="AP37" s="359"/>
      <c r="AQ37" s="7" t="s">
        <v>73</v>
      </c>
      <c r="AR37" s="15"/>
      <c r="AS37" t="b">
        <v>1</v>
      </c>
      <c r="AT37" t="s">
        <v>115</v>
      </c>
      <c r="AV37" s="88"/>
      <c r="AW37" s="163"/>
      <c r="AX37" s="162"/>
      <c r="AY37" s="162"/>
      <c r="AZ37" s="68"/>
      <c r="BA37" s="68"/>
      <c r="BB37" s="68"/>
      <c r="BC37" s="68"/>
      <c r="BD37" s="86"/>
      <c r="BE37" s="86"/>
      <c r="BF37" s="68"/>
      <c r="BG37" s="68"/>
      <c r="BH37" s="68"/>
      <c r="BI37" s="68"/>
      <c r="BJ37" s="68"/>
      <c r="BK37" s="1"/>
      <c r="BL37" s="1"/>
    </row>
    <row r="38" spans="2:64" ht="18.75" customHeight="1" x14ac:dyDescent="0.15">
      <c r="B38" s="411" t="s">
        <v>150</v>
      </c>
      <c r="C38" s="301"/>
      <c r="D38" s="301"/>
      <c r="E38" s="301"/>
      <c r="F38" s="323"/>
      <c r="G38" s="87"/>
      <c r="H38" s="118"/>
      <c r="I38" s="217" t="s">
        <v>102</v>
      </c>
      <c r="J38" s="217"/>
      <c r="K38" s="217"/>
      <c r="L38" s="75" t="s">
        <v>60</v>
      </c>
      <c r="M38" s="118"/>
      <c r="N38" s="218" t="s">
        <v>94</v>
      </c>
      <c r="O38" s="218"/>
      <c r="P38" s="218"/>
      <c r="Q38" s="218"/>
      <c r="R38" s="218"/>
      <c r="S38" s="125"/>
      <c r="T38" s="120" t="s">
        <v>95</v>
      </c>
      <c r="U38" s="120"/>
      <c r="V38" s="113" t="s">
        <v>61</v>
      </c>
      <c r="W38" s="306"/>
      <c r="X38" s="307"/>
      <c r="Y38" s="290"/>
      <c r="Z38" s="291"/>
      <c r="AA38" s="291"/>
      <c r="AB38" s="292"/>
      <c r="AC38" s="392"/>
      <c r="AD38" s="392"/>
      <c r="AE38" s="112" t="s">
        <v>60</v>
      </c>
      <c r="AF38" s="251" t="s">
        <v>77</v>
      </c>
      <c r="AG38" s="251"/>
      <c r="AH38" s="251"/>
      <c r="AI38" s="251"/>
      <c r="AJ38" s="251"/>
      <c r="AK38" s="92" t="s">
        <v>279</v>
      </c>
      <c r="AL38" s="117"/>
      <c r="AM38" s="97" t="s">
        <v>100</v>
      </c>
      <c r="AN38" s="105" t="s">
        <v>71</v>
      </c>
      <c r="AO38" s="117"/>
      <c r="AP38" s="96" t="s">
        <v>274</v>
      </c>
      <c r="AQ38" s="121" t="s">
        <v>267</v>
      </c>
      <c r="AR38" s="8"/>
      <c r="AS38" t="b">
        <v>0</v>
      </c>
      <c r="AT38" t="s">
        <v>116</v>
      </c>
      <c r="AW38" s="162"/>
      <c r="AX38" s="162"/>
      <c r="AY38" s="162"/>
      <c r="AZ38" s="71"/>
      <c r="BB38" s="68"/>
      <c r="BC38" s="68"/>
      <c r="BD38" s="86"/>
      <c r="BE38" s="86"/>
      <c r="BF38" s="1"/>
      <c r="BG38" s="1"/>
      <c r="BH38" s="1"/>
      <c r="BI38" s="1"/>
      <c r="BJ38" s="1"/>
      <c r="BK38" s="1"/>
      <c r="BL38" s="1"/>
    </row>
    <row r="39" spans="2:64" ht="18.75" customHeight="1" x14ac:dyDescent="0.15">
      <c r="B39" s="411"/>
      <c r="C39" s="301"/>
      <c r="D39" s="301"/>
      <c r="E39" s="301"/>
      <c r="F39" s="323"/>
      <c r="G39" s="87"/>
      <c r="H39" s="71"/>
      <c r="I39" s="219" t="s">
        <v>283</v>
      </c>
      <c r="J39" s="219"/>
      <c r="K39" s="95"/>
      <c r="L39" s="75" t="s">
        <v>60</v>
      </c>
      <c r="M39" s="67"/>
      <c r="N39" s="218" t="s">
        <v>284</v>
      </c>
      <c r="O39" s="218"/>
      <c r="P39" s="218"/>
      <c r="Q39" s="61"/>
      <c r="R39" s="61"/>
      <c r="S39" s="71"/>
      <c r="T39" s="220" t="s">
        <v>300</v>
      </c>
      <c r="U39" s="220"/>
      <c r="V39" s="74" t="s">
        <v>61</v>
      </c>
      <c r="W39" s="306"/>
      <c r="X39" s="307"/>
      <c r="Y39" s="290"/>
      <c r="Z39" s="291"/>
      <c r="AA39" s="291"/>
      <c r="AB39" s="292"/>
      <c r="AC39" s="361"/>
      <c r="AD39" s="193" t="s">
        <v>312</v>
      </c>
      <c r="AE39" s="193"/>
      <c r="AF39" s="193"/>
      <c r="AG39" s="254"/>
      <c r="AH39" s="255"/>
      <c r="AI39" s="255"/>
      <c r="AJ39" s="255"/>
      <c r="AK39" s="255"/>
      <c r="AL39" s="255"/>
      <c r="AM39" s="255"/>
      <c r="AN39" s="255"/>
      <c r="AO39" s="255"/>
      <c r="AP39" s="255"/>
      <c r="AQ39" s="257" t="s">
        <v>73</v>
      </c>
      <c r="AR39" s="12"/>
      <c r="AS39" t="b">
        <v>0</v>
      </c>
      <c r="AT39" t="s">
        <v>117</v>
      </c>
      <c r="AV39" s="68"/>
      <c r="AY39" s="162"/>
      <c r="AZ39" s="61"/>
      <c r="BA39" s="68"/>
      <c r="BB39" s="68"/>
      <c r="BC39" s="68"/>
      <c r="BD39" s="86"/>
      <c r="BE39" s="86"/>
    </row>
    <row r="40" spans="2:64" ht="18.75" customHeight="1" x14ac:dyDescent="0.15">
      <c r="B40" s="411"/>
      <c r="C40" s="301"/>
      <c r="D40" s="301"/>
      <c r="E40" s="301"/>
      <c r="F40" s="323"/>
      <c r="G40" s="87"/>
      <c r="H40" s="67"/>
      <c r="I40" s="219" t="s">
        <v>105</v>
      </c>
      <c r="J40" s="219"/>
      <c r="K40" s="219"/>
      <c r="L40" s="155" t="s">
        <v>60</v>
      </c>
      <c r="M40" s="238"/>
      <c r="N40" s="238"/>
      <c r="O40" s="238"/>
      <c r="P40" s="238"/>
      <c r="Q40" s="238"/>
      <c r="R40" s="238"/>
      <c r="S40" s="238"/>
      <c r="T40" s="238"/>
      <c r="U40" s="238"/>
      <c r="V40" s="156" t="s">
        <v>61</v>
      </c>
      <c r="W40" s="306"/>
      <c r="X40" s="307"/>
      <c r="Y40" s="290"/>
      <c r="Z40" s="291"/>
      <c r="AA40" s="291"/>
      <c r="AB40" s="292"/>
      <c r="AC40" s="362"/>
      <c r="AD40" s="253"/>
      <c r="AE40" s="253"/>
      <c r="AF40" s="253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9"/>
      <c r="AR40" s="13"/>
      <c r="AS40" t="b">
        <v>0</v>
      </c>
      <c r="AT40" t="s">
        <v>120</v>
      </c>
    </row>
    <row r="41" spans="2:64" ht="18.75" customHeight="1" x14ac:dyDescent="0.15">
      <c r="B41" s="411"/>
      <c r="C41" s="301"/>
      <c r="D41" s="301"/>
      <c r="E41" s="301"/>
      <c r="F41" s="323"/>
      <c r="G41" s="87"/>
      <c r="H41" s="67"/>
      <c r="I41" s="139" t="s">
        <v>106</v>
      </c>
      <c r="J41" s="139"/>
      <c r="K41" s="139"/>
      <c r="L41" s="155" t="s">
        <v>60</v>
      </c>
      <c r="M41" s="157"/>
      <c r="N41" s="157"/>
      <c r="O41" s="157"/>
      <c r="P41" s="157"/>
      <c r="Q41" s="157"/>
      <c r="R41" s="157"/>
      <c r="S41" s="157"/>
      <c r="T41" s="157"/>
      <c r="U41" s="157"/>
      <c r="V41" s="156" t="s">
        <v>61</v>
      </c>
      <c r="W41" s="306"/>
      <c r="X41" s="307"/>
      <c r="Y41" s="290"/>
      <c r="Z41" s="291"/>
      <c r="AA41" s="291"/>
      <c r="AB41" s="292"/>
      <c r="AC41" s="361"/>
      <c r="AD41" s="347" t="s">
        <v>37</v>
      </c>
      <c r="AE41" s="347"/>
      <c r="AF41" s="115"/>
      <c r="AG41" s="252" t="s">
        <v>78</v>
      </c>
      <c r="AH41" s="254"/>
      <c r="AI41" s="347" t="s">
        <v>109</v>
      </c>
      <c r="AJ41" s="347"/>
      <c r="AK41" s="254"/>
      <c r="AL41" s="255"/>
      <c r="AM41" s="255"/>
      <c r="AN41" s="255"/>
      <c r="AO41" s="255"/>
      <c r="AP41" s="255"/>
      <c r="AQ41" s="257" t="s">
        <v>73</v>
      </c>
      <c r="AR41" s="12"/>
      <c r="AS41" t="b">
        <v>0</v>
      </c>
      <c r="AT41" t="s">
        <v>118</v>
      </c>
    </row>
    <row r="42" spans="2:64" ht="18.75" customHeight="1" x14ac:dyDescent="0.15">
      <c r="B42" s="411"/>
      <c r="C42" s="301"/>
      <c r="D42" s="301"/>
      <c r="E42" s="301"/>
      <c r="F42" s="323"/>
      <c r="G42" s="87"/>
      <c r="H42" s="67"/>
      <c r="I42" s="239" t="s">
        <v>287</v>
      </c>
      <c r="J42" s="239"/>
      <c r="K42" s="239"/>
      <c r="L42" s="60"/>
      <c r="M42" s="67"/>
      <c r="N42" s="194" t="s">
        <v>103</v>
      </c>
      <c r="O42" s="194"/>
      <c r="P42" s="194"/>
      <c r="Q42" s="67"/>
      <c r="R42" s="67"/>
      <c r="S42" s="194" t="s">
        <v>104</v>
      </c>
      <c r="T42" s="194"/>
      <c r="U42" s="194"/>
      <c r="V42" s="72"/>
      <c r="W42" s="306"/>
      <c r="X42" s="307"/>
      <c r="Y42" s="326"/>
      <c r="Z42" s="327"/>
      <c r="AA42" s="327"/>
      <c r="AB42" s="328"/>
      <c r="AC42" s="362"/>
      <c r="AD42" s="343"/>
      <c r="AE42" s="343"/>
      <c r="AF42" s="122"/>
      <c r="AG42" s="253"/>
      <c r="AH42" s="259"/>
      <c r="AI42" s="343"/>
      <c r="AJ42" s="343"/>
      <c r="AK42" s="393"/>
      <c r="AL42" s="393"/>
      <c r="AM42" s="393"/>
      <c r="AN42" s="393"/>
      <c r="AO42" s="393"/>
      <c r="AP42" s="393"/>
      <c r="AQ42" s="329"/>
      <c r="AR42" s="8"/>
      <c r="AS42" t="b">
        <v>0</v>
      </c>
      <c r="AT42" t="s">
        <v>119</v>
      </c>
    </row>
    <row r="43" spans="2:64" ht="18.75" customHeight="1" x14ac:dyDescent="0.15">
      <c r="B43" s="412"/>
      <c r="C43" s="413"/>
      <c r="D43" s="413"/>
      <c r="E43" s="413"/>
      <c r="F43" s="414"/>
      <c r="G43" s="87"/>
      <c r="H43" s="67"/>
      <c r="I43" s="95" t="s">
        <v>93</v>
      </c>
      <c r="J43" s="140"/>
      <c r="K43" s="140"/>
      <c r="L43" s="155" t="s">
        <v>60</v>
      </c>
      <c r="M43" s="240"/>
      <c r="N43" s="240"/>
      <c r="O43" s="240"/>
      <c r="P43" s="240"/>
      <c r="Q43" s="240"/>
      <c r="R43" s="240"/>
      <c r="S43" s="240"/>
      <c r="T43" s="240"/>
      <c r="U43" s="240"/>
      <c r="V43" s="156" t="s">
        <v>61</v>
      </c>
      <c r="W43" s="306"/>
      <c r="X43" s="307"/>
      <c r="Y43" s="299" t="s">
        <v>305</v>
      </c>
      <c r="Z43" s="288"/>
      <c r="AA43" s="288"/>
      <c r="AB43" s="289"/>
      <c r="AC43" s="388" t="s">
        <v>309</v>
      </c>
      <c r="AD43" s="346"/>
      <c r="AE43" s="257" t="s">
        <v>80</v>
      </c>
      <c r="AF43" s="109"/>
      <c r="AG43" s="254"/>
      <c r="AH43" s="255"/>
      <c r="AI43" s="257" t="s">
        <v>81</v>
      </c>
      <c r="AJ43" s="11"/>
      <c r="AK43" s="262" t="s">
        <v>78</v>
      </c>
      <c r="AL43" s="262" t="s">
        <v>82</v>
      </c>
      <c r="AM43" s="262"/>
      <c r="AN43" s="257" t="s">
        <v>80</v>
      </c>
      <c r="AO43" s="132"/>
      <c r="AP43" s="254"/>
      <c r="AQ43" s="255"/>
      <c r="AR43" s="385" t="s">
        <v>81</v>
      </c>
      <c r="AS43" t="b">
        <v>0</v>
      </c>
      <c r="AT43" t="s">
        <v>121</v>
      </c>
    </row>
    <row r="44" spans="2:64" ht="18.75" customHeight="1" x14ac:dyDescent="0.15">
      <c r="B44" s="211" t="s">
        <v>288</v>
      </c>
      <c r="C44" s="212"/>
      <c r="D44" s="212"/>
      <c r="E44" s="212"/>
      <c r="F44" s="213"/>
      <c r="G44" s="147"/>
      <c r="H44" s="148"/>
      <c r="I44" s="142"/>
      <c r="J44" s="149"/>
      <c r="K44" s="149"/>
      <c r="L44" s="150"/>
      <c r="M44" s="118"/>
      <c r="N44" s="118"/>
      <c r="O44" s="118"/>
      <c r="P44" s="118"/>
      <c r="Q44" s="118"/>
      <c r="R44" s="118"/>
      <c r="S44" s="118"/>
      <c r="T44" s="118"/>
      <c r="U44" s="118"/>
      <c r="V44" s="151"/>
      <c r="W44" s="306"/>
      <c r="X44" s="307"/>
      <c r="Y44" s="326"/>
      <c r="Z44" s="327"/>
      <c r="AA44" s="327"/>
      <c r="AB44" s="328"/>
      <c r="AC44" s="387"/>
      <c r="AD44" s="259"/>
      <c r="AE44" s="259"/>
      <c r="AF44" s="110"/>
      <c r="AG44" s="256"/>
      <c r="AH44" s="256"/>
      <c r="AI44" s="259"/>
      <c r="AJ44" s="7"/>
      <c r="AK44" s="327"/>
      <c r="AL44" s="268"/>
      <c r="AM44" s="268"/>
      <c r="AN44" s="259"/>
      <c r="AP44" s="256"/>
      <c r="AQ44" s="256"/>
      <c r="AR44" s="386"/>
      <c r="AS44" t="b">
        <v>0</v>
      </c>
      <c r="AT44" t="s">
        <v>122</v>
      </c>
    </row>
    <row r="45" spans="2:64" ht="18.75" customHeight="1" x14ac:dyDescent="0.15">
      <c r="B45" s="214"/>
      <c r="C45" s="215"/>
      <c r="D45" s="215"/>
      <c r="E45" s="215"/>
      <c r="F45" s="216"/>
      <c r="G45" s="62"/>
      <c r="H45" s="64"/>
      <c r="I45" s="63"/>
      <c r="J45" s="63"/>
      <c r="K45" s="63"/>
      <c r="L45" s="65"/>
      <c r="M45" s="66"/>
      <c r="N45" s="66"/>
      <c r="O45" s="66"/>
      <c r="P45" s="66"/>
      <c r="Q45" s="66"/>
      <c r="R45" s="66"/>
      <c r="S45" s="66"/>
      <c r="T45" s="66"/>
      <c r="U45" s="66"/>
      <c r="V45" s="73"/>
      <c r="W45" s="306"/>
      <c r="X45" s="307"/>
      <c r="Y45" s="265" t="s">
        <v>42</v>
      </c>
      <c r="Z45" s="288"/>
      <c r="AA45" s="288"/>
      <c r="AB45" s="289"/>
      <c r="AC45" s="394"/>
      <c r="AD45" s="347" t="s">
        <v>110</v>
      </c>
      <c r="AE45" s="347"/>
      <c r="AF45" s="115"/>
      <c r="AG45" s="11"/>
      <c r="AH45" s="11"/>
      <c r="AI45" s="254"/>
      <c r="AJ45" s="347" t="s">
        <v>111</v>
      </c>
      <c r="AK45" s="347"/>
      <c r="AL45" s="254"/>
      <c r="AM45" s="255"/>
      <c r="AN45" s="255"/>
      <c r="AO45" s="255"/>
      <c r="AP45" s="255"/>
      <c r="AQ45" s="257" t="s">
        <v>83</v>
      </c>
      <c r="AR45" s="258"/>
      <c r="AS45" t="b">
        <v>0</v>
      </c>
      <c r="AT45" t="s">
        <v>123</v>
      </c>
      <c r="AX45" s="162"/>
      <c r="AY45" s="162"/>
    </row>
    <row r="46" spans="2:64" ht="18.75" customHeight="1" x14ac:dyDescent="0.15">
      <c r="B46" s="221" t="s">
        <v>290</v>
      </c>
      <c r="C46" s="222"/>
      <c r="D46" s="227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9"/>
      <c r="W46" s="306"/>
      <c r="X46" s="307"/>
      <c r="Y46" s="326"/>
      <c r="Z46" s="327"/>
      <c r="AA46" s="327"/>
      <c r="AB46" s="328"/>
      <c r="AC46" s="395"/>
      <c r="AD46" s="343"/>
      <c r="AE46" s="343"/>
      <c r="AF46" s="116"/>
      <c r="AG46" s="6"/>
      <c r="AH46" s="6"/>
      <c r="AI46" s="259"/>
      <c r="AJ46" s="343"/>
      <c r="AK46" s="343"/>
      <c r="AL46" s="256"/>
      <c r="AM46" s="256"/>
      <c r="AN46" s="256"/>
      <c r="AO46" s="256"/>
      <c r="AP46" s="256"/>
      <c r="AQ46" s="259"/>
      <c r="AR46" s="260"/>
      <c r="AS46" t="b">
        <v>0</v>
      </c>
      <c r="AT46" t="s">
        <v>124</v>
      </c>
      <c r="AW46" s="162"/>
      <c r="AX46" s="162"/>
      <c r="AY46" s="162"/>
    </row>
    <row r="47" spans="2:64" ht="18.75" customHeight="1" x14ac:dyDescent="0.15">
      <c r="B47" s="223"/>
      <c r="C47" s="224"/>
      <c r="D47" s="230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2"/>
      <c r="W47" s="306"/>
      <c r="X47" s="307"/>
      <c r="Y47" s="265" t="s">
        <v>155</v>
      </c>
      <c r="Z47" s="288"/>
      <c r="AA47" s="288"/>
      <c r="AB47" s="289"/>
      <c r="AC47" s="114"/>
      <c r="AD47" s="347" t="s">
        <v>114</v>
      </c>
      <c r="AE47" s="347"/>
      <c r="AF47" s="122"/>
      <c r="AG47" s="249" t="s">
        <v>113</v>
      </c>
      <c r="AH47" s="249"/>
      <c r="AI47" s="115"/>
      <c r="AJ47" s="249" t="s">
        <v>112</v>
      </c>
      <c r="AK47" s="249"/>
      <c r="AL47" s="115"/>
      <c r="AM47" s="19"/>
      <c r="AN47" s="98" t="s">
        <v>275</v>
      </c>
      <c r="AO47" s="254" t="s">
        <v>265</v>
      </c>
      <c r="AP47" s="254"/>
      <c r="AQ47" s="262" t="s">
        <v>84</v>
      </c>
      <c r="AR47" s="263"/>
      <c r="AS47" t="b">
        <v>0</v>
      </c>
      <c r="AT47" t="s">
        <v>125</v>
      </c>
    </row>
    <row r="48" spans="2:64" ht="18.75" customHeight="1" x14ac:dyDescent="0.15">
      <c r="B48" s="223"/>
      <c r="C48" s="224"/>
      <c r="D48" s="230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2"/>
      <c r="W48" s="306"/>
      <c r="X48" s="307"/>
      <c r="Y48" s="326"/>
      <c r="Z48" s="327"/>
      <c r="AA48" s="327"/>
      <c r="AB48" s="328"/>
      <c r="AC48" s="124"/>
      <c r="AD48" s="343" t="s">
        <v>276</v>
      </c>
      <c r="AE48" s="343"/>
      <c r="AF48" s="343"/>
      <c r="AG48" s="343"/>
      <c r="AH48" s="343"/>
      <c r="AI48" s="261" t="s">
        <v>85</v>
      </c>
      <c r="AJ48" s="261"/>
      <c r="AK48" s="261"/>
      <c r="AL48" s="264"/>
      <c r="AM48" s="264"/>
      <c r="AN48" s="261" t="s">
        <v>86</v>
      </c>
      <c r="AO48" s="261"/>
      <c r="AP48" s="7"/>
      <c r="AQ48" s="7"/>
      <c r="AR48" s="8"/>
      <c r="AS48" t="b">
        <v>0</v>
      </c>
      <c r="AT48" t="s">
        <v>126</v>
      </c>
    </row>
    <row r="49" spans="2:46" ht="18.75" customHeight="1" x14ac:dyDescent="0.15">
      <c r="B49" s="223"/>
      <c r="C49" s="224"/>
      <c r="D49" s="230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2"/>
      <c r="W49" s="306"/>
      <c r="X49" s="307"/>
      <c r="Y49" s="265" t="s">
        <v>156</v>
      </c>
      <c r="Z49" s="288"/>
      <c r="AA49" s="288"/>
      <c r="AB49" s="289"/>
      <c r="AC49" s="361"/>
      <c r="AD49" s="347" t="s">
        <v>134</v>
      </c>
      <c r="AE49" s="347"/>
      <c r="AF49" s="247"/>
      <c r="AG49" s="249" t="s">
        <v>157</v>
      </c>
      <c r="AH49" s="249"/>
      <c r="AI49" s="247"/>
      <c r="AJ49" s="249" t="s">
        <v>158</v>
      </c>
      <c r="AK49" s="249"/>
      <c r="AL49" s="249"/>
      <c r="AM49" s="249" t="s">
        <v>159</v>
      </c>
      <c r="AN49" s="249"/>
      <c r="AO49" s="247"/>
      <c r="AP49" s="254"/>
      <c r="AQ49" s="255"/>
      <c r="AR49" s="344"/>
      <c r="AS49" t="b">
        <v>0</v>
      </c>
      <c r="AT49" t="s">
        <v>127</v>
      </c>
    </row>
    <row r="50" spans="2:46" ht="18.75" customHeight="1" x14ac:dyDescent="0.15">
      <c r="B50" s="223"/>
      <c r="C50" s="224"/>
      <c r="D50" s="230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2"/>
      <c r="W50" s="306"/>
      <c r="X50" s="307"/>
      <c r="Y50" s="326"/>
      <c r="Z50" s="327"/>
      <c r="AA50" s="327"/>
      <c r="AB50" s="328"/>
      <c r="AC50" s="387"/>
      <c r="AD50" s="343"/>
      <c r="AE50" s="343"/>
      <c r="AF50" s="248"/>
      <c r="AG50" s="250"/>
      <c r="AH50" s="250"/>
      <c r="AI50" s="248"/>
      <c r="AJ50" s="250"/>
      <c r="AK50" s="250"/>
      <c r="AL50" s="250"/>
      <c r="AM50" s="250"/>
      <c r="AN50" s="250"/>
      <c r="AO50" s="248"/>
      <c r="AP50" s="256"/>
      <c r="AQ50" s="256"/>
      <c r="AR50" s="345"/>
      <c r="AS50" t="b">
        <v>0</v>
      </c>
      <c r="AT50" t="s">
        <v>128</v>
      </c>
    </row>
    <row r="51" spans="2:46" ht="18.75" customHeight="1" x14ac:dyDescent="0.15">
      <c r="B51" s="225"/>
      <c r="C51" s="226"/>
      <c r="D51" s="233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5"/>
      <c r="W51" s="306"/>
      <c r="X51" s="307"/>
      <c r="Y51" s="265" t="s">
        <v>18</v>
      </c>
      <c r="Z51" s="288"/>
      <c r="AA51" s="288"/>
      <c r="AB51" s="289"/>
      <c r="AC51" s="361"/>
      <c r="AD51" s="347" t="s">
        <v>160</v>
      </c>
      <c r="AE51" s="347"/>
      <c r="AF51" s="347"/>
      <c r="AG51" s="347"/>
      <c r="AH51" s="347"/>
      <c r="AI51" s="255"/>
      <c r="AJ51" s="255"/>
      <c r="AK51" s="257" t="s">
        <v>87</v>
      </c>
      <c r="AL51" s="346"/>
      <c r="AM51" s="254"/>
      <c r="AN51" s="255"/>
      <c r="AO51" s="254"/>
      <c r="AP51" s="347" t="s">
        <v>108</v>
      </c>
      <c r="AQ51" s="347"/>
      <c r="AR51" s="12"/>
      <c r="AS51" t="b">
        <v>0</v>
      </c>
      <c r="AT51" t="s">
        <v>129</v>
      </c>
    </row>
    <row r="52" spans="2:46" ht="18.75" customHeight="1" x14ac:dyDescent="0.15">
      <c r="B52" s="241" t="s">
        <v>304</v>
      </c>
      <c r="C52" s="242"/>
      <c r="D52" s="242"/>
      <c r="E52" s="242"/>
      <c r="F52" s="242"/>
      <c r="G52" s="242"/>
      <c r="V52" s="4"/>
      <c r="W52" s="306"/>
      <c r="X52" s="307"/>
      <c r="Y52" s="326"/>
      <c r="Z52" s="327"/>
      <c r="AA52" s="327"/>
      <c r="AB52" s="328"/>
      <c r="AC52" s="387"/>
      <c r="AD52" s="343"/>
      <c r="AE52" s="343"/>
      <c r="AF52" s="343"/>
      <c r="AG52" s="343"/>
      <c r="AH52" s="343"/>
      <c r="AI52" s="256"/>
      <c r="AJ52" s="256"/>
      <c r="AK52" s="259"/>
      <c r="AL52" s="259"/>
      <c r="AM52" s="256"/>
      <c r="AN52" s="256"/>
      <c r="AO52" s="259"/>
      <c r="AP52" s="343"/>
      <c r="AQ52" s="343"/>
      <c r="AR52" s="8"/>
      <c r="AS52" t="b">
        <v>0</v>
      </c>
      <c r="AT52" t="s">
        <v>130</v>
      </c>
    </row>
    <row r="53" spans="2:46" ht="18.75" customHeight="1" x14ac:dyDescent="0.15">
      <c r="B53" s="236"/>
      <c r="C53" s="187"/>
      <c r="D53" s="187"/>
      <c r="E53" s="187"/>
      <c r="F53" s="5" t="s">
        <v>147</v>
      </c>
      <c r="G53" s="237"/>
      <c r="H53" s="237"/>
      <c r="I53" s="237"/>
      <c r="J53" s="237"/>
      <c r="K53" s="160" t="s">
        <v>148</v>
      </c>
      <c r="L53" s="187"/>
      <c r="M53" s="187"/>
      <c r="N53" s="187"/>
      <c r="O53" s="195" t="s">
        <v>149</v>
      </c>
      <c r="P53" s="195"/>
      <c r="Q53" s="102" t="s">
        <v>306</v>
      </c>
      <c r="R53" s="103"/>
      <c r="S53" s="69"/>
      <c r="T53" s="69"/>
      <c r="U53" s="160" t="s">
        <v>291</v>
      </c>
      <c r="V53" s="127" t="s">
        <v>61</v>
      </c>
      <c r="W53" s="306"/>
      <c r="X53" s="307"/>
      <c r="Y53" s="265" t="s">
        <v>39</v>
      </c>
      <c r="Z53" s="288"/>
      <c r="AA53" s="288"/>
      <c r="AB53" s="289"/>
      <c r="AC53" s="361"/>
      <c r="AD53" s="347" t="s">
        <v>101</v>
      </c>
      <c r="AE53" s="257"/>
      <c r="AF53" s="257"/>
      <c r="AG53" s="346"/>
      <c r="AH53" s="346"/>
      <c r="AI53" s="254"/>
      <c r="AJ53" s="347" t="s">
        <v>100</v>
      </c>
      <c r="AK53" s="357" t="s">
        <v>88</v>
      </c>
      <c r="AL53" s="254"/>
      <c r="AM53" s="255"/>
      <c r="AN53" s="255"/>
      <c r="AO53" s="255"/>
      <c r="AP53" s="257" t="s">
        <v>212</v>
      </c>
      <c r="AQ53" s="346"/>
      <c r="AR53" s="12"/>
      <c r="AS53" t="b">
        <v>0</v>
      </c>
      <c r="AT53" t="s">
        <v>131</v>
      </c>
    </row>
    <row r="54" spans="2:46" ht="18.75" customHeight="1" x14ac:dyDescent="0.15">
      <c r="B54" s="244"/>
      <c r="C54" s="243"/>
      <c r="D54" s="243"/>
      <c r="E54" s="243"/>
      <c r="F54" s="5" t="s">
        <v>147</v>
      </c>
      <c r="G54" s="407"/>
      <c r="H54" s="407"/>
      <c r="I54" s="407"/>
      <c r="J54" s="407"/>
      <c r="K54" s="160" t="s">
        <v>148</v>
      </c>
      <c r="L54" s="243"/>
      <c r="M54" s="243"/>
      <c r="N54" s="243"/>
      <c r="O54" s="195" t="s">
        <v>149</v>
      </c>
      <c r="P54" s="195"/>
      <c r="Q54" s="102" t="s">
        <v>306</v>
      </c>
      <c r="R54" s="103"/>
      <c r="S54" s="243"/>
      <c r="T54" s="243"/>
      <c r="U54" s="160" t="s">
        <v>291</v>
      </c>
      <c r="V54" s="127" t="s">
        <v>61</v>
      </c>
      <c r="W54" s="306"/>
      <c r="X54" s="307"/>
      <c r="Y54" s="326"/>
      <c r="Z54" s="327"/>
      <c r="AA54" s="327"/>
      <c r="AB54" s="328"/>
      <c r="AC54" s="387"/>
      <c r="AD54" s="343"/>
      <c r="AE54" s="259"/>
      <c r="AF54" s="259"/>
      <c r="AG54" s="259"/>
      <c r="AH54" s="259"/>
      <c r="AI54" s="259"/>
      <c r="AJ54" s="343"/>
      <c r="AK54" s="358"/>
      <c r="AL54" s="256"/>
      <c r="AM54" s="256"/>
      <c r="AN54" s="256"/>
      <c r="AO54" s="256"/>
      <c r="AP54" s="259"/>
      <c r="AQ54" s="259"/>
      <c r="AR54" s="8"/>
      <c r="AS54" t="b">
        <v>0</v>
      </c>
      <c r="AT54" t="s">
        <v>132</v>
      </c>
    </row>
    <row r="55" spans="2:46" ht="18.75" customHeight="1" x14ac:dyDescent="0.15">
      <c r="B55" s="244"/>
      <c r="C55" s="243"/>
      <c r="D55" s="243"/>
      <c r="E55" s="243"/>
      <c r="F55" s="5" t="s">
        <v>147</v>
      </c>
      <c r="G55" s="407"/>
      <c r="H55" s="407"/>
      <c r="I55" s="407"/>
      <c r="J55" s="407"/>
      <c r="K55" s="160" t="s">
        <v>148</v>
      </c>
      <c r="L55" s="243"/>
      <c r="M55" s="243"/>
      <c r="N55" s="243"/>
      <c r="O55" s="195" t="s">
        <v>149</v>
      </c>
      <c r="P55" s="195"/>
      <c r="Q55" s="102" t="s">
        <v>306</v>
      </c>
      <c r="R55" s="103"/>
      <c r="S55" s="243"/>
      <c r="T55" s="243"/>
      <c r="U55" s="160" t="s">
        <v>291</v>
      </c>
      <c r="V55" s="127" t="s">
        <v>61</v>
      </c>
      <c r="W55" s="306"/>
      <c r="X55" s="307"/>
      <c r="Y55" s="265" t="s">
        <v>40</v>
      </c>
      <c r="Z55" s="288"/>
      <c r="AA55" s="288"/>
      <c r="AB55" s="289"/>
      <c r="AC55" s="136"/>
      <c r="AD55" s="468"/>
      <c r="AE55" s="468"/>
      <c r="AF55" s="353" t="s">
        <v>213</v>
      </c>
      <c r="AG55" s="349"/>
      <c r="AH55" s="350"/>
      <c r="AI55" s="262" t="s">
        <v>214</v>
      </c>
      <c r="AJ55" s="349"/>
      <c r="AK55" s="350"/>
      <c r="AL55" s="353" t="s">
        <v>213</v>
      </c>
      <c r="AM55" s="349"/>
      <c r="AN55" s="350"/>
      <c r="AO55" s="254"/>
      <c r="AP55" s="255"/>
      <c r="AQ55" s="255"/>
      <c r="AR55" s="344"/>
      <c r="AS55" t="b">
        <v>0</v>
      </c>
      <c r="AT55" t="s">
        <v>133</v>
      </c>
    </row>
    <row r="56" spans="2:46" ht="18.75" customHeight="1" x14ac:dyDescent="0.15">
      <c r="B56" s="196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8"/>
      <c r="W56" s="306"/>
      <c r="X56" s="307"/>
      <c r="Y56" s="326"/>
      <c r="Z56" s="327"/>
      <c r="AA56" s="327"/>
      <c r="AB56" s="328"/>
      <c r="AC56" s="137"/>
      <c r="AD56" s="469"/>
      <c r="AE56" s="469"/>
      <c r="AF56" s="354"/>
      <c r="AG56" s="351"/>
      <c r="AH56" s="351"/>
      <c r="AI56" s="327"/>
      <c r="AJ56" s="351"/>
      <c r="AK56" s="351"/>
      <c r="AL56" s="354"/>
      <c r="AM56" s="351"/>
      <c r="AN56" s="351"/>
      <c r="AO56" s="256"/>
      <c r="AP56" s="256"/>
      <c r="AQ56" s="256"/>
      <c r="AR56" s="345"/>
      <c r="AS56" t="b">
        <v>0</v>
      </c>
      <c r="AT56" t="s">
        <v>134</v>
      </c>
    </row>
    <row r="57" spans="2:46" ht="18.75" customHeight="1" x14ac:dyDescent="0.15">
      <c r="B57" s="199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1"/>
      <c r="W57" s="306"/>
      <c r="X57" s="307"/>
      <c r="Y57" s="374" t="s">
        <v>41</v>
      </c>
      <c r="Z57" s="180"/>
      <c r="AA57" s="180"/>
      <c r="AB57" s="375"/>
      <c r="AC57" s="361"/>
      <c r="AD57" s="347" t="s">
        <v>99</v>
      </c>
      <c r="AE57" s="494" t="s">
        <v>319</v>
      </c>
      <c r="AF57" s="495"/>
      <c r="AG57" s="495"/>
      <c r="AH57" s="495"/>
      <c r="AI57" s="495"/>
      <c r="AJ57" s="495"/>
      <c r="AK57" s="495"/>
      <c r="AL57" s="254"/>
      <c r="AM57" s="247" t="s">
        <v>98</v>
      </c>
      <c r="AN57" s="247"/>
      <c r="AO57" s="107"/>
      <c r="AP57" s="107"/>
      <c r="AQ57" s="107"/>
      <c r="AR57" s="119"/>
      <c r="AS57" t="b">
        <v>0</v>
      </c>
      <c r="AT57" t="s">
        <v>135</v>
      </c>
    </row>
    <row r="58" spans="2:46" ht="18.75" customHeight="1" x14ac:dyDescent="0.15">
      <c r="B58" s="199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1"/>
      <c r="W58" s="306"/>
      <c r="X58" s="307"/>
      <c r="Y58" s="376"/>
      <c r="Z58" s="191"/>
      <c r="AA58" s="191"/>
      <c r="AB58" s="377"/>
      <c r="AC58" s="378"/>
      <c r="AD58" s="337"/>
      <c r="AE58" s="496"/>
      <c r="AF58" s="496"/>
      <c r="AG58" s="496"/>
      <c r="AH58" s="496"/>
      <c r="AI58" s="496"/>
      <c r="AJ58" s="496"/>
      <c r="AK58" s="496"/>
      <c r="AL58" s="329"/>
      <c r="AM58" s="384"/>
      <c r="AN58" s="384"/>
      <c r="AO58" s="125"/>
      <c r="AP58" s="125"/>
      <c r="AQ58" s="125"/>
      <c r="AR58" s="161"/>
      <c r="AS58" t="b">
        <v>0</v>
      </c>
      <c r="AT58" t="s">
        <v>136</v>
      </c>
    </row>
    <row r="59" spans="2:46" ht="18.75" customHeight="1" x14ac:dyDescent="0.15">
      <c r="B59" s="199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1"/>
      <c r="W59" s="179" t="s">
        <v>43</v>
      </c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3"/>
      <c r="AS59" t="b">
        <v>0</v>
      </c>
      <c r="AT59" t="s">
        <v>137</v>
      </c>
    </row>
    <row r="60" spans="2:46" ht="18.75" customHeight="1" thickBot="1" x14ac:dyDescent="0.2">
      <c r="B60" s="199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1"/>
      <c r="W60" s="181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4"/>
      <c r="AS60" t="b">
        <v>0</v>
      </c>
      <c r="AT60" t="s">
        <v>138</v>
      </c>
    </row>
    <row r="61" spans="2:46" ht="26.25" customHeight="1" x14ac:dyDescent="0.15">
      <c r="B61" s="199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1"/>
      <c r="W61" s="205" t="s">
        <v>292</v>
      </c>
      <c r="X61" s="206"/>
      <c r="Y61" s="366" t="s">
        <v>45</v>
      </c>
      <c r="Z61" s="342"/>
      <c r="AA61" s="342"/>
      <c r="AB61" s="342"/>
      <c r="AC61" s="342"/>
      <c r="AD61" s="342"/>
      <c r="AE61" s="383"/>
      <c r="AF61" s="38"/>
      <c r="AG61" s="366" t="s">
        <v>44</v>
      </c>
      <c r="AH61" s="342"/>
      <c r="AI61" s="342"/>
      <c r="AJ61" s="342"/>
      <c r="AK61" s="342"/>
      <c r="AL61" s="342"/>
      <c r="AM61" s="342"/>
      <c r="AN61" s="342"/>
      <c r="AO61" s="342"/>
      <c r="AP61" s="342"/>
      <c r="AQ61" s="342"/>
      <c r="AR61" s="367"/>
      <c r="AS61" t="b">
        <v>0</v>
      </c>
      <c r="AT61" t="s">
        <v>139</v>
      </c>
    </row>
    <row r="62" spans="2:46" ht="26.25" customHeight="1" x14ac:dyDescent="0.15">
      <c r="B62" s="199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1"/>
      <c r="W62" s="207"/>
      <c r="X62" s="208"/>
      <c r="Y62" s="379"/>
      <c r="Z62" s="380"/>
      <c r="AA62" s="380"/>
      <c r="AB62" s="380"/>
      <c r="AC62" s="380"/>
      <c r="AD62" s="380"/>
      <c r="AE62" s="381"/>
      <c r="AF62" s="37"/>
      <c r="AG62" s="371"/>
      <c r="AH62" s="372"/>
      <c r="AI62" s="372"/>
      <c r="AJ62" s="372"/>
      <c r="AK62" s="372"/>
      <c r="AL62" s="372"/>
      <c r="AM62" s="372"/>
      <c r="AN62" s="372"/>
      <c r="AO62" s="372"/>
      <c r="AP62" s="372"/>
      <c r="AQ62" s="372"/>
      <c r="AR62" s="373"/>
      <c r="AS62" t="b">
        <v>0</v>
      </c>
      <c r="AT62" t="s">
        <v>140</v>
      </c>
    </row>
    <row r="63" spans="2:46" ht="26.25" customHeight="1" x14ac:dyDescent="0.15">
      <c r="B63" s="199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1"/>
      <c r="W63" s="207"/>
      <c r="X63" s="208"/>
      <c r="Y63" s="363"/>
      <c r="Z63" s="364"/>
      <c r="AA63" s="364"/>
      <c r="AB63" s="364"/>
      <c r="AC63" s="364"/>
      <c r="AD63" s="364"/>
      <c r="AE63" s="365"/>
      <c r="AF63" s="37"/>
      <c r="AG63" s="371"/>
      <c r="AH63" s="372"/>
      <c r="AI63" s="372"/>
      <c r="AJ63" s="372"/>
      <c r="AK63" s="372"/>
      <c r="AL63" s="372"/>
      <c r="AM63" s="372"/>
      <c r="AN63" s="372"/>
      <c r="AO63" s="372"/>
      <c r="AP63" s="372"/>
      <c r="AQ63" s="372"/>
      <c r="AR63" s="373"/>
      <c r="AS63" t="b">
        <v>0</v>
      </c>
      <c r="AT63" t="s">
        <v>141</v>
      </c>
    </row>
    <row r="64" spans="2:46" ht="26.25" customHeight="1" x14ac:dyDescent="0.15">
      <c r="B64" s="199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1"/>
      <c r="W64" s="207"/>
      <c r="X64" s="208"/>
      <c r="Y64" s="363"/>
      <c r="Z64" s="364"/>
      <c r="AA64" s="364"/>
      <c r="AB64" s="364"/>
      <c r="AC64" s="364"/>
      <c r="AD64" s="364"/>
      <c r="AE64" s="365"/>
      <c r="AF64" s="37"/>
      <c r="AG64" s="371"/>
      <c r="AH64" s="372"/>
      <c r="AI64" s="372"/>
      <c r="AJ64" s="372"/>
      <c r="AK64" s="372"/>
      <c r="AL64" s="372"/>
      <c r="AM64" s="372"/>
      <c r="AN64" s="372"/>
      <c r="AO64" s="372"/>
      <c r="AP64" s="372"/>
      <c r="AQ64" s="372"/>
      <c r="AR64" s="373"/>
      <c r="AS64" t="b">
        <v>0</v>
      </c>
    </row>
    <row r="65" spans="2:44" ht="26.25" customHeight="1" thickBot="1" x14ac:dyDescent="0.2">
      <c r="B65" s="202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4"/>
      <c r="W65" s="209"/>
      <c r="X65" s="210"/>
      <c r="Y65" s="368"/>
      <c r="Z65" s="369"/>
      <c r="AA65" s="369"/>
      <c r="AB65" s="369"/>
      <c r="AC65" s="369"/>
      <c r="AD65" s="369"/>
      <c r="AE65" s="382"/>
      <c r="AF65" s="39"/>
      <c r="AG65" s="368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70"/>
    </row>
    <row r="66" spans="2:44" ht="15" customHeight="1" x14ac:dyDescent="0.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55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2:44" ht="15" customHeight="1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53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2:44" ht="15" customHeight="1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53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2:44" ht="15" customHeight="1" x14ac:dyDescent="0.15"/>
    <row r="70" spans="2:44" ht="15" customHeight="1" x14ac:dyDescent="0.15"/>
  </sheetData>
  <mergeCells count="278">
    <mergeCell ref="C2:K2"/>
    <mergeCell ref="O2:S2"/>
    <mergeCell ref="AH10:AR11"/>
    <mergeCell ref="AD16:AG16"/>
    <mergeCell ref="G11:G12"/>
    <mergeCell ref="L11:AC12"/>
    <mergeCell ref="Q13:AC14"/>
    <mergeCell ref="AD14:AF15"/>
    <mergeCell ref="AD10:AF11"/>
    <mergeCell ref="AD8:AF9"/>
    <mergeCell ref="AG4:AM4"/>
    <mergeCell ref="AN4:AQ4"/>
    <mergeCell ref="AP6:AQ6"/>
    <mergeCell ref="AM6:AN6"/>
    <mergeCell ref="AJ6:AK6"/>
    <mergeCell ref="AH12:AK13"/>
    <mergeCell ref="AN12:AR13"/>
    <mergeCell ref="AL12:AM13"/>
    <mergeCell ref="AE6:AH6"/>
    <mergeCell ref="I11:K12"/>
    <mergeCell ref="H11:H12"/>
    <mergeCell ref="AR19:AR20"/>
    <mergeCell ref="H26:J27"/>
    <mergeCell ref="AC22:AR26"/>
    <mergeCell ref="I25:M25"/>
    <mergeCell ref="L23:M23"/>
    <mergeCell ref="I23:J23"/>
    <mergeCell ref="I24:J24"/>
    <mergeCell ref="AP14:AQ15"/>
    <mergeCell ref="AH14:AI15"/>
    <mergeCell ref="AJ14:AJ15"/>
    <mergeCell ref="AK14:AK15"/>
    <mergeCell ref="AN14:AO15"/>
    <mergeCell ref="AD27:AG28"/>
    <mergeCell ref="AR14:AR15"/>
    <mergeCell ref="AL14:AM15"/>
    <mergeCell ref="R26:R27"/>
    <mergeCell ref="T26:T27"/>
    <mergeCell ref="V26:V27"/>
    <mergeCell ref="Q26:Q27"/>
    <mergeCell ref="S26:S27"/>
    <mergeCell ref="U26:U27"/>
    <mergeCell ref="AC27:AC28"/>
    <mergeCell ref="AH8:AR9"/>
    <mergeCell ref="G55:J55"/>
    <mergeCell ref="S54:T54"/>
    <mergeCell ref="L55:N55"/>
    <mergeCell ref="S55:T55"/>
    <mergeCell ref="B4:C7"/>
    <mergeCell ref="E4:F5"/>
    <mergeCell ref="D6:D7"/>
    <mergeCell ref="E6:F7"/>
    <mergeCell ref="D4:D5"/>
    <mergeCell ref="S4:AB7"/>
    <mergeCell ref="B8:C20"/>
    <mergeCell ref="O25:P25"/>
    <mergeCell ref="Y22:AB26"/>
    <mergeCell ref="N23:V23"/>
    <mergeCell ref="R24:S24"/>
    <mergeCell ref="O24:P24"/>
    <mergeCell ref="L24:M24"/>
    <mergeCell ref="T28:V28"/>
    <mergeCell ref="D15:F17"/>
    <mergeCell ref="B23:F23"/>
    <mergeCell ref="B24:F24"/>
    <mergeCell ref="AL27:AL28"/>
    <mergeCell ref="AM27:AO28"/>
    <mergeCell ref="I36:K36"/>
    <mergeCell ref="B54:E54"/>
    <mergeCell ref="G54:J54"/>
    <mergeCell ref="B28:F29"/>
    <mergeCell ref="AD53:AD54"/>
    <mergeCell ref="AC53:AC54"/>
    <mergeCell ref="AE53:AH54"/>
    <mergeCell ref="AD51:AH52"/>
    <mergeCell ref="AH41:AH42"/>
    <mergeCell ref="AC41:AC42"/>
    <mergeCell ref="B37:F37"/>
    <mergeCell ref="B38:F43"/>
    <mergeCell ref="B30:F32"/>
    <mergeCell ref="B33:F34"/>
    <mergeCell ref="N35:O35"/>
    <mergeCell ref="R35:U35"/>
    <mergeCell ref="I33:J33"/>
    <mergeCell ref="N33:Q33"/>
    <mergeCell ref="S33:T33"/>
    <mergeCell ref="N30:S30"/>
    <mergeCell ref="AG39:AP40"/>
    <mergeCell ref="AL53:AO54"/>
    <mergeCell ref="Y47:AB48"/>
    <mergeCell ref="AG37:AJ37"/>
    <mergeCell ref="AC34:AE34"/>
    <mergeCell ref="Y45:AB46"/>
    <mergeCell ref="Y49:AB50"/>
    <mergeCell ref="AC35:AD38"/>
    <mergeCell ref="AC49:AC50"/>
    <mergeCell ref="AK41:AP42"/>
    <mergeCell ref="AI41:AJ42"/>
    <mergeCell ref="AD41:AE42"/>
    <mergeCell ref="Y43:AB44"/>
    <mergeCell ref="AC43:AD44"/>
    <mergeCell ref="AD45:AE46"/>
    <mergeCell ref="AC45:AC46"/>
    <mergeCell ref="Y33:AB42"/>
    <mergeCell ref="AK51:AL52"/>
    <mergeCell ref="AM37:AP37"/>
    <mergeCell ref="AK36:AL36"/>
    <mergeCell ref="AM36:AP36"/>
    <mergeCell ref="Y64:AE64"/>
    <mergeCell ref="AG61:AR61"/>
    <mergeCell ref="AG65:AR65"/>
    <mergeCell ref="AG64:AR64"/>
    <mergeCell ref="AG62:AR62"/>
    <mergeCell ref="AG63:AR63"/>
    <mergeCell ref="Y57:AB58"/>
    <mergeCell ref="AC57:AC58"/>
    <mergeCell ref="AL57:AL58"/>
    <mergeCell ref="Y62:AE62"/>
    <mergeCell ref="Y63:AE63"/>
    <mergeCell ref="Y65:AE65"/>
    <mergeCell ref="Y61:AE61"/>
    <mergeCell ref="AM57:AN58"/>
    <mergeCell ref="AE57:AK58"/>
    <mergeCell ref="AD57:AD58"/>
    <mergeCell ref="AH29:AK30"/>
    <mergeCell ref="AF55:AF56"/>
    <mergeCell ref="AG55:AH56"/>
    <mergeCell ref="AI55:AI56"/>
    <mergeCell ref="AJ55:AK56"/>
    <mergeCell ref="AL55:AL56"/>
    <mergeCell ref="AI45:AI46"/>
    <mergeCell ref="AL45:AP46"/>
    <mergeCell ref="AD48:AH48"/>
    <mergeCell ref="AD49:AE50"/>
    <mergeCell ref="AI43:AI44"/>
    <mergeCell ref="AN43:AN44"/>
    <mergeCell ref="AG34:AP34"/>
    <mergeCell ref="AP49:AR50"/>
    <mergeCell ref="AK53:AK54"/>
    <mergeCell ref="AJ53:AJ54"/>
    <mergeCell ref="AI53:AI54"/>
    <mergeCell ref="AI51:AJ52"/>
    <mergeCell ref="AG36:AJ36"/>
    <mergeCell ref="AE33:AP33"/>
    <mergeCell ref="AG35:AJ35"/>
    <mergeCell ref="AM35:AP35"/>
    <mergeCell ref="AL43:AM44"/>
    <mergeCell ref="AD39:AF40"/>
    <mergeCell ref="AO55:AR56"/>
    <mergeCell ref="AP53:AQ54"/>
    <mergeCell ref="AP51:AQ52"/>
    <mergeCell ref="AO51:AO52"/>
    <mergeCell ref="AE43:AE44"/>
    <mergeCell ref="AD47:AE47"/>
    <mergeCell ref="AJ45:AK46"/>
    <mergeCell ref="AK43:AK44"/>
    <mergeCell ref="AM51:AN52"/>
    <mergeCell ref="AM55:AN56"/>
    <mergeCell ref="AR43:AR44"/>
    <mergeCell ref="AO47:AP47"/>
    <mergeCell ref="AD55:AE56"/>
    <mergeCell ref="AQ41:AQ42"/>
    <mergeCell ref="Y27:AB32"/>
    <mergeCell ref="AC31:AC32"/>
    <mergeCell ref="AP29:AP30"/>
    <mergeCell ref="I30:K30"/>
    <mergeCell ref="AD19:AF20"/>
    <mergeCell ref="AH19:AQ20"/>
    <mergeCell ref="AC29:AC30"/>
    <mergeCell ref="AL29:AL30"/>
    <mergeCell ref="AM29:AM30"/>
    <mergeCell ref="AO29:AO30"/>
    <mergeCell ref="AH31:AK32"/>
    <mergeCell ref="U25:V25"/>
    <mergeCell ref="AN29:AN30"/>
    <mergeCell ref="AN31:AN32"/>
    <mergeCell ref="AL31:AL32"/>
    <mergeCell ref="O22:Q22"/>
    <mergeCell ref="S22:U22"/>
    <mergeCell ref="K26:K27"/>
    <mergeCell ref="AD31:AG32"/>
    <mergeCell ref="AP31:AP32"/>
    <mergeCell ref="AM31:AM32"/>
    <mergeCell ref="AO31:AO32"/>
    <mergeCell ref="AK37:AL37"/>
    <mergeCell ref="H4:H5"/>
    <mergeCell ref="I4:K5"/>
    <mergeCell ref="H6:H7"/>
    <mergeCell ref="I6:K7"/>
    <mergeCell ref="M26:P27"/>
    <mergeCell ref="L4:P5"/>
    <mergeCell ref="Q4:Q5"/>
    <mergeCell ref="Q6:Q7"/>
    <mergeCell ref="O6:P7"/>
    <mergeCell ref="L6:N7"/>
    <mergeCell ref="G15:AC17"/>
    <mergeCell ref="O13:P14"/>
    <mergeCell ref="D13:F14"/>
    <mergeCell ref="G13:N14"/>
    <mergeCell ref="D9:F10"/>
    <mergeCell ref="D8:F8"/>
    <mergeCell ref="G8:AC8"/>
    <mergeCell ref="G9:AC10"/>
    <mergeCell ref="G18:AC20"/>
    <mergeCell ref="B22:F22"/>
    <mergeCell ref="D11:F12"/>
    <mergeCell ref="D18:F20"/>
    <mergeCell ref="W22:X58"/>
    <mergeCell ref="Y51:AB52"/>
    <mergeCell ref="AC39:AC40"/>
    <mergeCell ref="AC51:AC52"/>
    <mergeCell ref="Y53:AB54"/>
    <mergeCell ref="Y55:AB56"/>
    <mergeCell ref="R36:U36"/>
    <mergeCell ref="AC33:AD33"/>
    <mergeCell ref="H28:R29"/>
    <mergeCell ref="B25:F25"/>
    <mergeCell ref="B26:F27"/>
    <mergeCell ref="B35:F36"/>
    <mergeCell ref="AD29:AG30"/>
    <mergeCell ref="AD12:AF13"/>
    <mergeCell ref="L54:N54"/>
    <mergeCell ref="B55:E55"/>
    <mergeCell ref="AR27:AR28"/>
    <mergeCell ref="AF49:AF50"/>
    <mergeCell ref="AG49:AH50"/>
    <mergeCell ref="AI49:AI50"/>
    <mergeCell ref="AJ49:AK50"/>
    <mergeCell ref="AL49:AL50"/>
    <mergeCell ref="AM49:AN50"/>
    <mergeCell ref="AG47:AH47"/>
    <mergeCell ref="AJ47:AK47"/>
    <mergeCell ref="AO49:AO50"/>
    <mergeCell ref="AF38:AJ38"/>
    <mergeCell ref="AG41:AG42"/>
    <mergeCell ref="AG43:AH44"/>
    <mergeCell ref="AQ45:AR46"/>
    <mergeCell ref="AI48:AK48"/>
    <mergeCell ref="AP43:AQ44"/>
    <mergeCell ref="AQ47:AR47"/>
    <mergeCell ref="AL48:AM48"/>
    <mergeCell ref="AN48:AO48"/>
    <mergeCell ref="AQ29:AQ30"/>
    <mergeCell ref="AQ31:AQ32"/>
    <mergeCell ref="AQ39:AQ40"/>
    <mergeCell ref="L53:N53"/>
    <mergeCell ref="O53:P53"/>
    <mergeCell ref="I40:K40"/>
    <mergeCell ref="M40:U40"/>
    <mergeCell ref="I42:K42"/>
    <mergeCell ref="N42:P42"/>
    <mergeCell ref="S42:U42"/>
    <mergeCell ref="M43:U43"/>
    <mergeCell ref="B52:G52"/>
    <mergeCell ref="W59:Y60"/>
    <mergeCell ref="Z59:AR60"/>
    <mergeCell ref="AQ2:AR2"/>
    <mergeCell ref="AD17:AH18"/>
    <mergeCell ref="AI17:AJ18"/>
    <mergeCell ref="AH16:AJ16"/>
    <mergeCell ref="AK16:AL16"/>
    <mergeCell ref="AK17:AR18"/>
    <mergeCell ref="I35:K35"/>
    <mergeCell ref="I31:K31"/>
    <mergeCell ref="O54:P54"/>
    <mergeCell ref="O55:P55"/>
    <mergeCell ref="B56:V65"/>
    <mergeCell ref="W61:X65"/>
    <mergeCell ref="B44:F45"/>
    <mergeCell ref="I38:K38"/>
    <mergeCell ref="N38:R38"/>
    <mergeCell ref="I39:J39"/>
    <mergeCell ref="N39:P39"/>
    <mergeCell ref="T39:U39"/>
    <mergeCell ref="B46:C51"/>
    <mergeCell ref="D46:V51"/>
    <mergeCell ref="B53:E53"/>
    <mergeCell ref="G53:J53"/>
  </mergeCells>
  <phoneticPr fontId="2"/>
  <pageMargins left="0.51181102362204722" right="0.47244094488188981" top="0.39370078740157483" bottom="0.11811023622047245" header="0" footer="7.874015748031496E-2"/>
  <pageSetup paperSize="9" scale="73" fitToHeight="0" orientation="portrait" r:id="rId1"/>
  <headerFooter alignWithMargins="0"/>
  <rowBreaks count="1" manualBreakCount="1">
    <brk id="72" min="1" max="42" man="1"/>
  </rowBreaks>
  <colBreaks count="1" manualBreakCount="1">
    <brk id="44" min="1" max="6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3</xdr:row>
                    <xdr:rowOff>85725</xdr:rowOff>
                  </from>
                  <to>
                    <xdr:col>4</xdr:col>
                    <xdr:colOff>9525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3</xdr:col>
                    <xdr:colOff>9525</xdr:colOff>
                    <xdr:row>5</xdr:row>
                    <xdr:rowOff>76200</xdr:rowOff>
                  </from>
                  <to>
                    <xdr:col>4</xdr:col>
                    <xdr:colOff>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14</xdr:col>
                    <xdr:colOff>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9525</xdr:rowOff>
                  </from>
                  <to>
                    <xdr:col>8</xdr:col>
                    <xdr:colOff>76200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10</xdr:col>
                    <xdr:colOff>9525</xdr:colOff>
                    <xdr:row>22</xdr:row>
                    <xdr:rowOff>9525</xdr:rowOff>
                  </from>
                  <to>
                    <xdr:col>11</xdr:col>
                    <xdr:colOff>38100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9525</xdr:rowOff>
                  </from>
                  <to>
                    <xdr:col>8</xdr:col>
                    <xdr:colOff>76200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23</xdr:row>
                    <xdr:rowOff>9525</xdr:rowOff>
                  </from>
                  <to>
                    <xdr:col>11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23</xdr:row>
                    <xdr:rowOff>9525</xdr:rowOff>
                  </from>
                  <to>
                    <xdr:col>14</xdr:col>
                    <xdr:colOff>85725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locked="0" defaultSize="0" autoFill="0" autoLine="0" autoPict="0">
                <anchor moveWithCells="1">
                  <from>
                    <xdr:col>15</xdr:col>
                    <xdr:colOff>228600</xdr:colOff>
                    <xdr:row>23</xdr:row>
                    <xdr:rowOff>9525</xdr:rowOff>
                  </from>
                  <to>
                    <xdr:col>17</xdr:col>
                    <xdr:colOff>76200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9525</xdr:rowOff>
                  </from>
                  <to>
                    <xdr:col>8</xdr:col>
                    <xdr:colOff>76200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24</xdr:row>
                    <xdr:rowOff>9525</xdr:rowOff>
                  </from>
                  <to>
                    <xdr:col>14</xdr:col>
                    <xdr:colOff>85725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19050</xdr:rowOff>
                  </from>
                  <to>
                    <xdr:col>7</xdr:col>
                    <xdr:colOff>219075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28575</xdr:rowOff>
                  </from>
                  <to>
                    <xdr:col>13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19050</xdr:rowOff>
                  </from>
                  <to>
                    <xdr:col>12</xdr:col>
                    <xdr:colOff>219075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28575</xdr:rowOff>
                  </from>
                  <to>
                    <xdr:col>7</xdr:col>
                    <xdr:colOff>228600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28575</xdr:rowOff>
                  </from>
                  <to>
                    <xdr:col>13</xdr:col>
                    <xdr:colOff>95250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19050</xdr:rowOff>
                  </from>
                  <to>
                    <xdr:col>19</xdr:col>
                    <xdr:colOff>85725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38</xdr:row>
                    <xdr:rowOff>9525</xdr:rowOff>
                  </from>
                  <to>
                    <xdr:col>7</xdr:col>
                    <xdr:colOff>228600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locked="0" defaultSize="0" autoFill="0" autoLine="0" autoPict="0">
                <anchor moveWithCells="1">
                  <from>
                    <xdr:col>11</xdr:col>
                    <xdr:colOff>209550</xdr:colOff>
                    <xdr:row>41</xdr:row>
                    <xdr:rowOff>19050</xdr:rowOff>
                  </from>
                  <to>
                    <xdr:col>12</xdr:col>
                    <xdr:colOff>209550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41</xdr:row>
                    <xdr:rowOff>19050</xdr:rowOff>
                  </from>
                  <to>
                    <xdr:col>18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39</xdr:row>
                    <xdr:rowOff>19050</xdr:rowOff>
                  </from>
                  <to>
                    <xdr:col>7</xdr:col>
                    <xdr:colOff>228600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40</xdr:row>
                    <xdr:rowOff>9525</xdr:rowOff>
                  </from>
                  <to>
                    <xdr:col>7</xdr:col>
                    <xdr:colOff>228600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locked="0" defaultSize="0" autoFill="0" autoLine="0" autoPict="0">
                <anchor moveWithCells="1">
                  <from>
                    <xdr:col>7</xdr:col>
                    <xdr:colOff>9525</xdr:colOff>
                    <xdr:row>42</xdr:row>
                    <xdr:rowOff>9525</xdr:rowOff>
                  </from>
                  <to>
                    <xdr:col>7</xdr:col>
                    <xdr:colOff>228600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26</xdr:row>
                    <xdr:rowOff>104775</xdr:rowOff>
                  </from>
                  <to>
                    <xdr:col>28</xdr:col>
                    <xdr:colOff>266700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28</xdr:row>
                    <xdr:rowOff>114300</xdr:rowOff>
                  </from>
                  <to>
                    <xdr:col>28</xdr:col>
                    <xdr:colOff>266700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30</xdr:row>
                    <xdr:rowOff>114300</xdr:rowOff>
                  </from>
                  <to>
                    <xdr:col>28</xdr:col>
                    <xdr:colOff>266700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locked="0" defaultSize="0" autoFill="0" autoLine="0" autoPict="0">
                <anchor moveWithCells="1">
                  <from>
                    <xdr:col>37</xdr:col>
                    <xdr:colOff>9525</xdr:colOff>
                    <xdr:row>28</xdr:row>
                    <xdr:rowOff>114300</xdr:rowOff>
                  </from>
                  <to>
                    <xdr:col>38</xdr:col>
                    <xdr:colOff>9525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locked="0" defaultSize="0" autoFill="0" autoLine="0" autoPict="0">
                <anchor moveWithCells="1">
                  <from>
                    <xdr:col>40</xdr:col>
                    <xdr:colOff>0</xdr:colOff>
                    <xdr:row>28</xdr:row>
                    <xdr:rowOff>114300</xdr:rowOff>
                  </from>
                  <to>
                    <xdr:col>41</xdr:col>
                    <xdr:colOff>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locked="0" defaultSize="0" autoFill="0" autoLine="0" autoPict="0">
                <anchor moveWithCells="1">
                  <from>
                    <xdr:col>37</xdr:col>
                    <xdr:colOff>9525</xdr:colOff>
                    <xdr:row>30</xdr:row>
                    <xdr:rowOff>133350</xdr:rowOff>
                  </from>
                  <to>
                    <xdr:col>38</xdr:col>
                    <xdr:colOff>9525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locked="0" defaultSize="0" autoFill="0" autoLine="0" autoPict="0">
                <anchor moveWithCells="1">
                  <from>
                    <xdr:col>40</xdr:col>
                    <xdr:colOff>0</xdr:colOff>
                    <xdr:row>30</xdr:row>
                    <xdr:rowOff>133350</xdr:rowOff>
                  </from>
                  <to>
                    <xdr:col>41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locked="0" defaultSize="0" autoFill="0" autoLine="0" autoPict="0">
                <anchor moveWithCells="1">
                  <from>
                    <xdr:col>36</xdr:col>
                    <xdr:colOff>209550</xdr:colOff>
                    <xdr:row>37</xdr:row>
                    <xdr:rowOff>19050</xdr:rowOff>
                  </from>
                  <to>
                    <xdr:col>37</xdr:col>
                    <xdr:colOff>209550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locked="0" defaultSize="0" autoFill="0" autoLine="0" autoPict="0">
                <anchor moveWithCells="1">
                  <from>
                    <xdr:col>40</xdr:col>
                    <xdr:colOff>0</xdr:colOff>
                    <xdr:row>37</xdr:row>
                    <xdr:rowOff>19050</xdr:rowOff>
                  </from>
                  <to>
                    <xdr:col>40</xdr:col>
                    <xdr:colOff>209550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40</xdr:row>
                    <xdr:rowOff>133350</xdr:rowOff>
                  </from>
                  <to>
                    <xdr:col>28</xdr:col>
                    <xdr:colOff>257175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40</xdr:row>
                    <xdr:rowOff>133350</xdr:rowOff>
                  </from>
                  <to>
                    <xdr:col>34</xdr:col>
                    <xdr:colOff>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44</xdr:row>
                    <xdr:rowOff>133350</xdr:rowOff>
                  </from>
                  <to>
                    <xdr:col>28</xdr:col>
                    <xdr:colOff>257175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locked="0" defaultSize="0" autoFill="0" autoLine="0" autoPict="0">
                <anchor moveWithCells="1">
                  <from>
                    <xdr:col>33</xdr:col>
                    <xdr:colOff>200025</xdr:colOff>
                    <xdr:row>44</xdr:row>
                    <xdr:rowOff>133350</xdr:rowOff>
                  </from>
                  <to>
                    <xdr:col>34</xdr:col>
                    <xdr:colOff>190500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46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46</xdr:row>
                    <xdr:rowOff>9525</xdr:rowOff>
                  </from>
                  <to>
                    <xdr:col>28</xdr:col>
                    <xdr:colOff>257175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1" name="Check Box 47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46</xdr:row>
                    <xdr:rowOff>9525</xdr:rowOff>
                  </from>
                  <to>
                    <xdr:col>31</xdr:col>
                    <xdr:colOff>209550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2" name="Check Box 48">
              <controlPr locked="0" defaultSize="0" autoFill="0" autoLine="0" autoPict="0">
                <anchor moveWithCells="1">
                  <from>
                    <xdr:col>33</xdr:col>
                    <xdr:colOff>209550</xdr:colOff>
                    <xdr:row>46</xdr:row>
                    <xdr:rowOff>9525</xdr:rowOff>
                  </from>
                  <to>
                    <xdr:col>34</xdr:col>
                    <xdr:colOff>200025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locked="0" defaultSize="0" autoFill="0" autoLine="0" autoPict="0">
                <anchor moveWithCells="1">
                  <from>
                    <xdr:col>37</xdr:col>
                    <xdr:colOff>209550</xdr:colOff>
                    <xdr:row>46</xdr:row>
                    <xdr:rowOff>9525</xdr:rowOff>
                  </from>
                  <to>
                    <xdr:col>38</xdr:col>
                    <xdr:colOff>200025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4" name="Check Box 50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47</xdr:row>
                    <xdr:rowOff>9525</xdr:rowOff>
                  </from>
                  <to>
                    <xdr:col>28</xdr:col>
                    <xdr:colOff>257175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5" name="Check Box 51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48</xdr:row>
                    <xdr:rowOff>133350</xdr:rowOff>
                  </from>
                  <to>
                    <xdr:col>28</xdr:col>
                    <xdr:colOff>257175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6" name="Check Box 52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48</xdr:row>
                    <xdr:rowOff>133350</xdr:rowOff>
                  </from>
                  <to>
                    <xdr:col>31</xdr:col>
                    <xdr:colOff>209550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7" name="Check Box 53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48</xdr:row>
                    <xdr:rowOff>133350</xdr:rowOff>
                  </from>
                  <to>
                    <xdr:col>34</xdr:col>
                    <xdr:colOff>209550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8" name="Check Box 54">
              <controlPr locked="0" defaultSize="0" autoFill="0" autoLine="0" autoPict="0">
                <anchor moveWithCells="1">
                  <from>
                    <xdr:col>36</xdr:col>
                    <xdr:colOff>219075</xdr:colOff>
                    <xdr:row>48</xdr:row>
                    <xdr:rowOff>133350</xdr:rowOff>
                  </from>
                  <to>
                    <xdr:col>37</xdr:col>
                    <xdr:colOff>209550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9" name="Check Box 55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50</xdr:row>
                    <xdr:rowOff>133350</xdr:rowOff>
                  </from>
                  <to>
                    <xdr:col>28</xdr:col>
                    <xdr:colOff>257175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0" name="Check Box 56">
              <controlPr locked="0" defaultSize="0" autoFill="0" autoLine="0" autoPict="0">
                <anchor moveWithCells="1">
                  <from>
                    <xdr:col>39</xdr:col>
                    <xdr:colOff>190500</xdr:colOff>
                    <xdr:row>50</xdr:row>
                    <xdr:rowOff>133350</xdr:rowOff>
                  </from>
                  <to>
                    <xdr:col>40</xdr:col>
                    <xdr:colOff>180975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1" name="Check Box 57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52</xdr:row>
                    <xdr:rowOff>142875</xdr:rowOff>
                  </from>
                  <to>
                    <xdr:col>28</xdr:col>
                    <xdr:colOff>257175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2" name="Check Box 58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52</xdr:row>
                    <xdr:rowOff>142875</xdr:rowOff>
                  </from>
                  <to>
                    <xdr:col>34</xdr:col>
                    <xdr:colOff>209550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3" name="Check Box 59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56</xdr:row>
                    <xdr:rowOff>133350</xdr:rowOff>
                  </from>
                  <to>
                    <xdr:col>28</xdr:col>
                    <xdr:colOff>257175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4" name="Check Box 63">
              <controlPr defaultSize="0" autoFill="0" autoLine="0" autoPict="0">
                <anchor moveWithCells="1">
                  <from>
                    <xdr:col>11</xdr:col>
                    <xdr:colOff>209550</xdr:colOff>
                    <xdr:row>0</xdr:row>
                    <xdr:rowOff>76200</xdr:rowOff>
                  </from>
                  <to>
                    <xdr:col>12</xdr:col>
                    <xdr:colOff>190500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5" name="Check Box 6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7</xdr:col>
                    <xdr:colOff>219075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6" name="Check Box 6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9525</xdr:rowOff>
                  </from>
                  <to>
                    <xdr:col>7</xdr:col>
                    <xdr:colOff>219075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7" name="Check Box 70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9525</xdr:rowOff>
                  </from>
                  <to>
                    <xdr:col>13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8" name="Check Box 71">
              <controlPr locked="0" defaultSize="0" autoFill="0" autoLine="0" autoPict="0">
                <anchor moveWithCells="1">
                  <from>
                    <xdr:col>15</xdr:col>
                    <xdr:colOff>238125</xdr:colOff>
                    <xdr:row>35</xdr:row>
                    <xdr:rowOff>9525</xdr:rowOff>
                  </from>
                  <to>
                    <xdr:col>16</xdr:col>
                    <xdr:colOff>209550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9" name="Check Box 72">
              <controlPr defaultSize="0" autoFill="0" autoLine="0" autoPict="0">
                <anchor moveWithCells="1">
                  <from>
                    <xdr:col>16</xdr:col>
                    <xdr:colOff>209550</xdr:colOff>
                    <xdr:row>32</xdr:row>
                    <xdr:rowOff>28575</xdr:rowOff>
                  </from>
                  <to>
                    <xdr:col>17</xdr:col>
                    <xdr:colOff>200025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0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28575</xdr:rowOff>
                  </from>
                  <to>
                    <xdr:col>7</xdr:col>
                    <xdr:colOff>219075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1" name="Check Box 74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38100</xdr:rowOff>
                  </from>
                  <to>
                    <xdr:col>12</xdr:col>
                    <xdr:colOff>209550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2" name="Check Box 75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9525</xdr:rowOff>
                  </from>
                  <to>
                    <xdr:col>7</xdr:col>
                    <xdr:colOff>228600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3" name="Check Box 76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9525</xdr:rowOff>
                  </from>
                  <to>
                    <xdr:col>12</xdr:col>
                    <xdr:colOff>209550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4" name="Check Box 77">
              <controlPr defaultSize="0" autoFill="0" autoLine="0" autoPict="0">
                <anchor moveWithCells="1">
                  <from>
                    <xdr:col>15</xdr:col>
                    <xdr:colOff>238125</xdr:colOff>
                    <xdr:row>34</xdr:row>
                    <xdr:rowOff>9525</xdr:rowOff>
                  </from>
                  <to>
                    <xdr:col>16</xdr:col>
                    <xdr:colOff>190500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5" name="Check Box 83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0</xdr:rowOff>
                  </from>
                  <to>
                    <xdr:col>19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6" name="Check Box 8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7" name="Check Box 86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17</xdr:col>
                    <xdr:colOff>209550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8" name="Check Box 87">
              <controlPr locked="0" defaultSize="0" autoFill="0" autoLine="0" autoPict="0">
                <anchor moveWithCells="1">
                  <from>
                    <xdr:col>37</xdr:col>
                    <xdr:colOff>9525</xdr:colOff>
                    <xdr:row>26</xdr:row>
                    <xdr:rowOff>104775</xdr:rowOff>
                  </from>
                  <to>
                    <xdr:col>38</xdr:col>
                    <xdr:colOff>9525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9" name="Check Box 88">
              <controlPr locked="0" defaultSize="0" autoFill="0" autoLine="0" autoPict="0">
                <anchor moveWithCells="1">
                  <from>
                    <xdr:col>4</xdr:col>
                    <xdr:colOff>142875</xdr:colOff>
                    <xdr:row>36</xdr:row>
                    <xdr:rowOff>9525</xdr:rowOff>
                  </from>
                  <to>
                    <xdr:col>5</xdr:col>
                    <xdr:colOff>142875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0" name="Check Box 92">
              <controlPr locked="0" defaultSize="0" autoFill="0" autoLine="0" autoPict="0">
                <anchor moveWithCells="1">
                  <from>
                    <xdr:col>28</xdr:col>
                    <xdr:colOff>47625</xdr:colOff>
                    <xdr:row>38</xdr:row>
                    <xdr:rowOff>133350</xdr:rowOff>
                  </from>
                  <to>
                    <xdr:col>28</xdr:col>
                    <xdr:colOff>257175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1" name="Check Box 96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9525</xdr:rowOff>
                  </from>
                  <to>
                    <xdr:col>8</xdr:col>
                    <xdr:colOff>66675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2" name="Check Box 97">
              <controlPr defaultSize="0" autoFill="0" autoLine="0" autoPict="0">
                <anchor moveWithCells="1">
                  <from>
                    <xdr:col>10</xdr:col>
                    <xdr:colOff>9525</xdr:colOff>
                    <xdr:row>21</xdr:row>
                    <xdr:rowOff>19050</xdr:rowOff>
                  </from>
                  <to>
                    <xdr:col>10</xdr:col>
                    <xdr:colOff>266700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3" name="Check Box 98">
              <controlPr defaultSize="0" autoFill="0" autoLine="0" autoPict="0">
                <anchor moveWithCells="1">
                  <from>
                    <xdr:col>11</xdr:col>
                    <xdr:colOff>209550</xdr:colOff>
                    <xdr:row>38</xdr:row>
                    <xdr:rowOff>28575</xdr:rowOff>
                  </from>
                  <to>
                    <xdr:col>12</xdr:col>
                    <xdr:colOff>209550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4" name="Check Box 99">
              <controlPr defaultSize="0" autoFill="0" autoLine="0" autoPict="0">
                <anchor moveWithCells="1">
                  <from>
                    <xdr:col>17</xdr:col>
                    <xdr:colOff>209550</xdr:colOff>
                    <xdr:row>38</xdr:row>
                    <xdr:rowOff>28575</xdr:rowOff>
                  </from>
                  <to>
                    <xdr:col>20</xdr:col>
                    <xdr:colOff>200025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5" name="Check Box 100">
              <controlPr defaultSize="0" autoFill="0" autoLine="0" autoPict="0">
                <anchor moveWithCells="1">
                  <from>
                    <xdr:col>7</xdr:col>
                    <xdr:colOff>9525</xdr:colOff>
                    <xdr:row>41</xdr:row>
                    <xdr:rowOff>19050</xdr:rowOff>
                  </from>
                  <to>
                    <xdr:col>9</xdr:col>
                    <xdr:colOff>228600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6" name="Check Box 101">
              <controlPr defaultSize="0" autoFill="0" autoLine="0" autoPict="0">
                <anchor moveWithCells="1">
                  <from>
                    <xdr:col>37</xdr:col>
                    <xdr:colOff>9525</xdr:colOff>
                    <xdr:row>56</xdr:row>
                    <xdr:rowOff>152400</xdr:rowOff>
                  </from>
                  <to>
                    <xdr:col>40</xdr:col>
                    <xdr:colOff>95250</xdr:colOff>
                    <xdr:row>57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2"/>
  <sheetViews>
    <sheetView topLeftCell="AO1" workbookViewId="0">
      <selection activeCell="BF2" sqref="BF2"/>
    </sheetView>
  </sheetViews>
  <sheetFormatPr defaultColWidth="8.75" defaultRowHeight="13.5" x14ac:dyDescent="0.15"/>
  <cols>
    <col min="1" max="2" width="6.75" bestFit="1" customWidth="1"/>
    <col min="3" max="3" width="4" customWidth="1"/>
    <col min="4" max="4" width="4.875" customWidth="1"/>
    <col min="5" max="14" width="4" customWidth="1"/>
    <col min="15" max="21" width="5.25" customWidth="1"/>
    <col min="22" max="58" width="8.75" customWidth="1"/>
    <col min="59" max="71" width="4.25" customWidth="1"/>
  </cols>
  <sheetData>
    <row r="1" spans="1:140" x14ac:dyDescent="0.15">
      <c r="A1" t="str">
        <f>入力!AT4</f>
        <v>新卒</v>
      </c>
      <c r="B1" t="str">
        <f>入力!AT7</f>
        <v>既卒</v>
      </c>
      <c r="C1" t="s">
        <v>210</v>
      </c>
      <c r="D1" t="s">
        <v>20</v>
      </c>
      <c r="E1" t="s">
        <v>65</v>
      </c>
      <c r="F1" t="s">
        <v>21</v>
      </c>
      <c r="G1" t="s">
        <v>173</v>
      </c>
      <c r="H1" t="s">
        <v>174</v>
      </c>
      <c r="I1" t="s">
        <v>143</v>
      </c>
      <c r="J1" t="s">
        <v>62</v>
      </c>
      <c r="K1" t="s">
        <v>63</v>
      </c>
      <c r="L1" t="s">
        <v>22</v>
      </c>
      <c r="M1" t="s">
        <v>47</v>
      </c>
      <c r="N1" t="s">
        <v>48</v>
      </c>
      <c r="O1" t="s">
        <v>50</v>
      </c>
      <c r="P1" t="s">
        <v>49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tr">
        <f>入力!AT8</f>
        <v>説明会無</v>
      </c>
      <c r="W1" t="str">
        <f>入力!AT9</f>
        <v>説明会有</v>
      </c>
      <c r="X1" t="s">
        <v>26</v>
      </c>
      <c r="Y1" t="str">
        <f>入力!AT10</f>
        <v>説明会随時</v>
      </c>
      <c r="Z1" t="str">
        <f>入力!AT11</f>
        <v>会社訪問可</v>
      </c>
      <c r="AA1" t="str">
        <f>入力!AT12</f>
        <v>会社訪問不可</v>
      </c>
      <c r="AB1" t="s">
        <v>23</v>
      </c>
      <c r="AD1" t="str">
        <f>入力!AT13</f>
        <v>応募方法電話</v>
      </c>
      <c r="AE1" t="str">
        <f>入力!AT14</f>
        <v>応募方法郵送</v>
      </c>
      <c r="AF1" t="str">
        <f>入力!AT15</f>
        <v>応募方法メール</v>
      </c>
      <c r="AG1" t="str">
        <f>入力!AT16</f>
        <v>応募方法ネット</v>
      </c>
      <c r="AH1" t="str">
        <f>入力!AT17</f>
        <v>定員になり次第</v>
      </c>
      <c r="AI1" t="str">
        <f>入力!AT18</f>
        <v>期日指定</v>
      </c>
      <c r="AJ1" t="s">
        <v>24</v>
      </c>
      <c r="AK1" t="s">
        <v>161</v>
      </c>
      <c r="AL1" t="s">
        <v>25</v>
      </c>
      <c r="AM1" t="s">
        <v>162</v>
      </c>
      <c r="AN1" t="str">
        <f>入力!AT19</f>
        <v>履歴書</v>
      </c>
      <c r="AO1" t="str">
        <f>入力!AT26</f>
        <v>卒業見込証明書</v>
      </c>
      <c r="AP1" t="str">
        <f>入力!AT20</f>
        <v>成績証明書</v>
      </c>
      <c r="AQ1" t="str">
        <f>入力!AT27</f>
        <v>健康診断書</v>
      </c>
      <c r="AR1" t="str">
        <f>入力!AT22</f>
        <v>書類その他</v>
      </c>
      <c r="AS1" t="s">
        <v>27</v>
      </c>
      <c r="AT1" t="str">
        <f>入力!AT23</f>
        <v>作品</v>
      </c>
      <c r="AU1" t="s">
        <v>163</v>
      </c>
      <c r="AV1" t="str">
        <f>入力!AT24</f>
        <v>作品面接時持参</v>
      </c>
      <c r="AW1" t="str">
        <f>入力!AT25</f>
        <v>作品郵送</v>
      </c>
      <c r="AX1" t="str">
        <f>入力!AT28</f>
        <v>書類選考</v>
      </c>
      <c r="AY1" t="str">
        <f>入力!AT29</f>
        <v>書類選考面接時持参</v>
      </c>
      <c r="AZ1" t="str">
        <f>入力!AT30</f>
        <v>書類選考郵送</v>
      </c>
      <c r="BA1" t="str">
        <f>入力!AT32</f>
        <v>面接作品</v>
      </c>
      <c r="BB1" t="str">
        <f>入力!AT33</f>
        <v>一般常識</v>
      </c>
      <c r="BC1" t="str">
        <f>入力!AT34</f>
        <v>適性検査</v>
      </c>
      <c r="BD1" t="str">
        <f>入力!AT35</f>
        <v>実技</v>
      </c>
      <c r="BE1" t="str">
        <f>入力!AT36</f>
        <v>作文</v>
      </c>
      <c r="BF1" t="str">
        <f>入力!AT37</f>
        <v>選考方法その他</v>
      </c>
      <c r="BG1" t="s">
        <v>175</v>
      </c>
      <c r="BH1" t="s">
        <v>28</v>
      </c>
      <c r="BI1" t="s">
        <v>29</v>
      </c>
      <c r="BJ1" t="s">
        <v>146</v>
      </c>
      <c r="BK1" t="s">
        <v>165</v>
      </c>
      <c r="BL1" t="s">
        <v>167</v>
      </c>
      <c r="BM1" t="s">
        <v>170</v>
      </c>
      <c r="BN1" t="s">
        <v>30</v>
      </c>
      <c r="BO1" t="s">
        <v>164</v>
      </c>
      <c r="BP1" t="s">
        <v>168</v>
      </c>
      <c r="BQ1" t="s">
        <v>171</v>
      </c>
      <c r="BR1" t="s">
        <v>31</v>
      </c>
      <c r="BS1" t="s">
        <v>166</v>
      </c>
      <c r="BT1" t="s">
        <v>169</v>
      </c>
      <c r="BU1" t="s">
        <v>172</v>
      </c>
      <c r="BV1" t="s">
        <v>32</v>
      </c>
      <c r="BW1" t="s">
        <v>34</v>
      </c>
      <c r="BX1" t="str">
        <f>入力!AT38</f>
        <v>正社員</v>
      </c>
      <c r="BY1" t="str">
        <f>入力!AT39</f>
        <v>契約社員</v>
      </c>
      <c r="BZ1" t="str">
        <f>入力!AT41</f>
        <v>契約社員正社員登用有</v>
      </c>
      <c r="CA1" t="str">
        <f>入力!AT42</f>
        <v>契約社員正社員登用無</v>
      </c>
      <c r="CB1" t="str">
        <f>入力!AT40</f>
        <v>アルバイト</v>
      </c>
      <c r="CC1" t="str">
        <f>入力!AT43</f>
        <v>アルバイト正社員登用有</v>
      </c>
      <c r="CD1" t="str">
        <f>入力!AT44</f>
        <v>アルバイト正社員登用無</v>
      </c>
      <c r="CE1" t="s">
        <v>72</v>
      </c>
      <c r="CF1" t="s">
        <v>74</v>
      </c>
      <c r="CG1" t="s">
        <v>181</v>
      </c>
      <c r="CH1" t="s">
        <v>183</v>
      </c>
      <c r="CI1" t="s">
        <v>182</v>
      </c>
      <c r="CJ1" t="s">
        <v>184</v>
      </c>
      <c r="CK1" t="s">
        <v>35</v>
      </c>
      <c r="CL1" t="s">
        <v>36</v>
      </c>
      <c r="CM1" t="str">
        <f>入力!AT45</f>
        <v>残業手当有</v>
      </c>
      <c r="CN1" t="str">
        <f>入力!AT46</f>
        <v>残業手当無</v>
      </c>
      <c r="CO1" t="str">
        <f>入力!AT47</f>
        <v>時給</v>
      </c>
      <c r="CP1" t="str">
        <f>入力!AT48</f>
        <v>日給</v>
      </c>
      <c r="CQ1" t="s">
        <v>38</v>
      </c>
      <c r="CR1" t="s">
        <v>79</v>
      </c>
      <c r="CS1" t="s">
        <v>82</v>
      </c>
      <c r="CT1" t="str">
        <f>入力!AT49</f>
        <v>通勤費全額</v>
      </c>
      <c r="CU1" t="str">
        <f>入力!AT50</f>
        <v>通勤費定額</v>
      </c>
      <c r="CV1" t="s">
        <v>186</v>
      </c>
      <c r="CW1" t="str">
        <f>入力!AT51</f>
        <v>土曜</v>
      </c>
      <c r="CX1" t="str">
        <f>入力!AT52</f>
        <v>日曜</v>
      </c>
      <c r="CY1" t="str">
        <f>入力!AT53</f>
        <v>祝日</v>
      </c>
      <c r="CZ1" t="str">
        <f>入力!AT54</f>
        <v>曜日</v>
      </c>
      <c r="DA1" t="s">
        <v>187</v>
      </c>
      <c r="DB1" t="str">
        <f>入力!AT55</f>
        <v>有給休暇</v>
      </c>
      <c r="DC1" t="s">
        <v>188</v>
      </c>
      <c r="DD1" t="str">
        <f>入力!AT56</f>
        <v>雇用</v>
      </c>
      <c r="DE1" t="str">
        <f>入力!AT57</f>
        <v>労災</v>
      </c>
      <c r="DF1" t="str">
        <f>入力!AT58</f>
        <v>健康</v>
      </c>
      <c r="DG1" t="str">
        <f>入力!AT59</f>
        <v>厚生</v>
      </c>
      <c r="DH1" t="s">
        <v>185</v>
      </c>
      <c r="DI1" t="str">
        <f>入力!AT60</f>
        <v>退職金制度有</v>
      </c>
      <c r="DJ1" t="str">
        <f>入力!AT61</f>
        <v>退職金制度無</v>
      </c>
      <c r="DK1" t="s">
        <v>189</v>
      </c>
      <c r="DL1" t="str">
        <f>入力!AT62</f>
        <v>試用期間無</v>
      </c>
      <c r="DM1" t="str">
        <f>入力!AT63</f>
        <v>試用期間有</v>
      </c>
      <c r="DN1" t="s">
        <v>190</v>
      </c>
      <c r="DO1" t="e">
        <f>入力!#REF!</f>
        <v>#REF!</v>
      </c>
      <c r="DP1" t="e">
        <f>入力!#REF!</f>
        <v>#REF!</v>
      </c>
      <c r="DQ1" t="s">
        <v>19</v>
      </c>
      <c r="DR1" t="s">
        <v>192</v>
      </c>
      <c r="DS1" t="s">
        <v>193</v>
      </c>
      <c r="DT1" t="s">
        <v>194</v>
      </c>
      <c r="DU1" t="s">
        <v>195</v>
      </c>
      <c r="DV1" t="s">
        <v>196</v>
      </c>
      <c r="DW1" t="s">
        <v>197</v>
      </c>
      <c r="DX1" t="s">
        <v>198</v>
      </c>
      <c r="DY1" t="s">
        <v>199</v>
      </c>
      <c r="DZ1" t="s">
        <v>200</v>
      </c>
      <c r="EA1" t="s">
        <v>191</v>
      </c>
      <c r="EB1" t="s">
        <v>201</v>
      </c>
      <c r="EC1" t="s">
        <v>202</v>
      </c>
      <c r="ED1" t="s">
        <v>203</v>
      </c>
      <c r="EE1" t="s">
        <v>204</v>
      </c>
      <c r="EF1" t="s">
        <v>205</v>
      </c>
      <c r="EG1" t="s">
        <v>206</v>
      </c>
      <c r="EH1" t="s">
        <v>207</v>
      </c>
      <c r="EI1" t="s">
        <v>208</v>
      </c>
      <c r="EJ1" t="s">
        <v>209</v>
      </c>
    </row>
    <row r="2" spans="1:140" x14ac:dyDescent="0.15">
      <c r="A2" t="b">
        <f>入力!AS4</f>
        <v>0</v>
      </c>
      <c r="B2" t="b">
        <f>入力!AS7</f>
        <v>0</v>
      </c>
      <c r="C2">
        <f>入力!J4</f>
        <v>0</v>
      </c>
      <c r="D2">
        <f>入力!H8</f>
        <v>0</v>
      </c>
      <c r="E2">
        <f>入力!H9</f>
        <v>0</v>
      </c>
      <c r="F2">
        <f>入力!G11</f>
        <v>0</v>
      </c>
      <c r="G2">
        <f>入力!K11</f>
        <v>0</v>
      </c>
      <c r="H2">
        <f>入力!F13</f>
        <v>0</v>
      </c>
      <c r="I2">
        <f>入力!P13</f>
        <v>0</v>
      </c>
      <c r="J2">
        <f>入力!H15</f>
        <v>0</v>
      </c>
      <c r="K2">
        <f>入力!H18</f>
        <v>0</v>
      </c>
      <c r="L2">
        <f>入力!AH8</f>
        <v>0</v>
      </c>
      <c r="M2">
        <f>入力!AG10</f>
        <v>0</v>
      </c>
      <c r="N2">
        <f>入力!AH12</f>
        <v>0</v>
      </c>
      <c r="O2">
        <f>入力!AN12</f>
        <v>0</v>
      </c>
      <c r="P2">
        <f>入力!AH14</f>
        <v>0</v>
      </c>
      <c r="Q2">
        <f>入力!AL14</f>
        <v>0</v>
      </c>
      <c r="R2">
        <f>入力!AP14</f>
        <v>0</v>
      </c>
      <c r="S2">
        <f>入力!AD17</f>
        <v>0</v>
      </c>
      <c r="T2">
        <f>入力!AN17</f>
        <v>0</v>
      </c>
      <c r="U2">
        <f>入力!AG19</f>
        <v>0</v>
      </c>
      <c r="V2" t="b">
        <f>入力!AS8</f>
        <v>0</v>
      </c>
      <c r="W2" t="b">
        <f>入力!AS9</f>
        <v>0</v>
      </c>
      <c r="X2" t="e">
        <f>入力!M22&amp;"年"&amp;入力!#REF!&amp;"月"&amp;入力!#REF!&amp;"日"</f>
        <v>#REF!</v>
      </c>
      <c r="Y2" t="b">
        <f>入力!AS10</f>
        <v>0</v>
      </c>
      <c r="Z2" t="b">
        <f>入力!AS11</f>
        <v>0</v>
      </c>
      <c r="AA2" t="b">
        <f>入力!AS12</f>
        <v>0</v>
      </c>
      <c r="AB2">
        <f>入力!N23</f>
        <v>0</v>
      </c>
      <c r="AD2" t="b">
        <f>入力!AS13</f>
        <v>0</v>
      </c>
      <c r="AE2" t="b">
        <f>入力!AS14</f>
        <v>0</v>
      </c>
      <c r="AF2" t="b">
        <f>入力!AS15</f>
        <v>0</v>
      </c>
      <c r="AG2" t="b">
        <f>入力!AS16</f>
        <v>0</v>
      </c>
      <c r="AH2" t="b">
        <f>入力!AS17</f>
        <v>0</v>
      </c>
      <c r="AI2" t="b">
        <f>入力!AS18</f>
        <v>0</v>
      </c>
      <c r="AJ2" t="str">
        <f>入力!O25&amp;"年"&amp;入力!R25&amp;"月"&amp;入力!T25&amp;"日"</f>
        <v>年月日</v>
      </c>
      <c r="AK2">
        <f>入力!H26</f>
        <v>0</v>
      </c>
      <c r="AL2" t="str">
        <f>入力!K26</f>
        <v>名</v>
      </c>
      <c r="AM2">
        <f>入力!S28</f>
        <v>0</v>
      </c>
      <c r="AN2" t="b">
        <f>入力!AS19</f>
        <v>0</v>
      </c>
      <c r="AO2" t="b">
        <f>入力!AS26</f>
        <v>0</v>
      </c>
      <c r="AP2" t="b">
        <f>入力!AS20</f>
        <v>0</v>
      </c>
      <c r="AQ2" t="b">
        <f>入力!AS27</f>
        <v>1</v>
      </c>
      <c r="AR2" t="b">
        <f>入力!AS22</f>
        <v>0</v>
      </c>
      <c r="AS2">
        <f>入力!BB36</f>
        <v>0</v>
      </c>
      <c r="AT2" t="b">
        <f>入力!AS23</f>
        <v>0</v>
      </c>
      <c r="AU2">
        <f>入力!K36</f>
        <v>0</v>
      </c>
      <c r="AV2" t="b">
        <f>入力!AS24</f>
        <v>0</v>
      </c>
      <c r="AW2" t="b">
        <f>入力!AS25</f>
        <v>0</v>
      </c>
      <c r="AX2" t="b">
        <f>入力!AS28</f>
        <v>0</v>
      </c>
      <c r="AY2" t="b">
        <f>入力!AS29</f>
        <v>0</v>
      </c>
      <c r="AZ2" t="b">
        <f>入力!AS30</f>
        <v>0</v>
      </c>
      <c r="BA2" t="b">
        <f>入力!AS32</f>
        <v>0</v>
      </c>
      <c r="BB2" t="b">
        <f>入力!AS33</f>
        <v>0</v>
      </c>
      <c r="BC2" t="b">
        <f>入力!AS34</f>
        <v>0</v>
      </c>
      <c r="BD2" t="b">
        <f>入力!AS35</f>
        <v>0</v>
      </c>
      <c r="BE2" t="b">
        <f>入力!AS36</f>
        <v>0</v>
      </c>
      <c r="BF2" t="b">
        <f>入力!AS37</f>
        <v>1</v>
      </c>
      <c r="BG2">
        <f>入力!M40</f>
        <v>0</v>
      </c>
      <c r="BH2">
        <f>入力!M42</f>
        <v>0</v>
      </c>
      <c r="BI2">
        <f>入力!M44</f>
        <v>0</v>
      </c>
      <c r="BJ2">
        <f>入力!B47</f>
        <v>0</v>
      </c>
      <c r="BK2">
        <f>入力!B53</f>
        <v>0</v>
      </c>
      <c r="BL2">
        <f>入力!G53</f>
        <v>0</v>
      </c>
      <c r="BM2">
        <f>入力!L53</f>
        <v>0</v>
      </c>
      <c r="BN2">
        <f>入力!S53</f>
        <v>0</v>
      </c>
      <c r="BO2">
        <f>入力!B54</f>
        <v>0</v>
      </c>
      <c r="BP2">
        <f>入力!G54</f>
        <v>0</v>
      </c>
      <c r="BQ2">
        <f>入力!L54</f>
        <v>0</v>
      </c>
      <c r="BR2">
        <f>入力!S54</f>
        <v>0</v>
      </c>
      <c r="BS2">
        <f>入力!B55</f>
        <v>0</v>
      </c>
      <c r="BT2">
        <f>入力!G55</f>
        <v>0</v>
      </c>
      <c r="BU2">
        <f>入力!L55</f>
        <v>0</v>
      </c>
      <c r="BV2">
        <f>入力!S55</f>
        <v>0</v>
      </c>
      <c r="BW2">
        <f>入力!AC22</f>
        <v>0</v>
      </c>
      <c r="BX2" t="b">
        <f>入力!AS38</f>
        <v>0</v>
      </c>
      <c r="BY2" t="b">
        <f>入力!AS39</f>
        <v>0</v>
      </c>
      <c r="BZ2" t="b">
        <f>入力!AS41</f>
        <v>0</v>
      </c>
      <c r="CA2" t="b">
        <f>入力!AS42</f>
        <v>0</v>
      </c>
      <c r="CB2" t="b">
        <f>入力!AS40</f>
        <v>0</v>
      </c>
      <c r="CC2" t="b">
        <f>入力!AS43</f>
        <v>0</v>
      </c>
      <c r="CD2" t="b">
        <f>入力!AS44</f>
        <v>0</v>
      </c>
      <c r="CE2">
        <f>入力!AE33</f>
        <v>0</v>
      </c>
      <c r="CF2">
        <f>入力!AG34</f>
        <v>0</v>
      </c>
      <c r="CG2">
        <f>入力!AG35</f>
        <v>0</v>
      </c>
      <c r="CH2">
        <f>入力!AM35</f>
        <v>0</v>
      </c>
      <c r="CI2">
        <f>入力!AG36</f>
        <v>0</v>
      </c>
      <c r="CJ2">
        <f>入力!AM36</f>
        <v>0</v>
      </c>
      <c r="CK2">
        <f>入力!AG37</f>
        <v>0</v>
      </c>
      <c r="CL2">
        <f>入力!AM37</f>
        <v>0</v>
      </c>
      <c r="CM2" t="b">
        <f>入力!AS45</f>
        <v>0</v>
      </c>
      <c r="CN2" t="b">
        <f>入力!AS46</f>
        <v>0</v>
      </c>
      <c r="CO2" t="b">
        <f>入力!AS47</f>
        <v>0</v>
      </c>
      <c r="CP2" t="b">
        <f>入力!AS48</f>
        <v>0</v>
      </c>
      <c r="CQ2">
        <f>入力!AK41</f>
        <v>0</v>
      </c>
      <c r="CR2">
        <f>入力!AG43</f>
        <v>0</v>
      </c>
      <c r="CS2">
        <f>入力!AP43</f>
        <v>0</v>
      </c>
      <c r="CT2" t="b">
        <f>入力!AS49</f>
        <v>0</v>
      </c>
      <c r="CU2" t="b">
        <f>入力!AS50</f>
        <v>0</v>
      </c>
      <c r="CV2">
        <f>入力!AL45</f>
        <v>0</v>
      </c>
      <c r="CW2" t="b">
        <f>入力!AS51</f>
        <v>0</v>
      </c>
      <c r="CX2" t="b">
        <f>入力!AS52</f>
        <v>0</v>
      </c>
      <c r="CY2" t="b">
        <f>入力!AS53</f>
        <v>0</v>
      </c>
      <c r="CZ2" t="b">
        <f>入力!AS54</f>
        <v>0</v>
      </c>
      <c r="DA2" t="str">
        <f>入力!AO47</f>
        <v>（</v>
      </c>
      <c r="DB2" t="b">
        <f>入力!AS55</f>
        <v>0</v>
      </c>
      <c r="DC2">
        <f>入力!AL48</f>
        <v>0</v>
      </c>
      <c r="DD2" t="b">
        <f>入力!AS56</f>
        <v>0</v>
      </c>
      <c r="DE2" t="b">
        <f>入力!AS57</f>
        <v>0</v>
      </c>
      <c r="DF2" t="b">
        <f>入力!AS58</f>
        <v>0</v>
      </c>
      <c r="DG2" t="b">
        <f>入力!AS59</f>
        <v>0</v>
      </c>
      <c r="DH2">
        <f>入力!AP49</f>
        <v>0</v>
      </c>
      <c r="DI2" t="b">
        <f>入力!AS60</f>
        <v>0</v>
      </c>
      <c r="DJ2" t="b">
        <f>入力!AS61</f>
        <v>0</v>
      </c>
      <c r="DK2">
        <f>入力!AI51</f>
        <v>0</v>
      </c>
      <c r="DL2" t="b">
        <f>入力!AS62</f>
        <v>0</v>
      </c>
      <c r="DM2" t="b">
        <f>入力!AS63</f>
        <v>0</v>
      </c>
      <c r="DN2" t="str">
        <f>入力!AC55&amp;":"&amp;入力!AG55&amp;"-"&amp;入力!AJ55&amp;":"&amp;入力!AM55</f>
        <v>:-:</v>
      </c>
      <c r="DO2" t="e">
        <f>入力!#REF!</f>
        <v>#REF!</v>
      </c>
      <c r="DP2" t="e">
        <f>入力!#REF!</f>
        <v>#REF!</v>
      </c>
      <c r="DQ2">
        <f>入力!Y62</f>
        <v>0</v>
      </c>
      <c r="DR2">
        <f>入力!Y63</f>
        <v>0</v>
      </c>
      <c r="DS2" t="e">
        <f>入力!#REF!</f>
        <v>#REF!</v>
      </c>
      <c r="DT2" t="e">
        <f>入力!#REF!</f>
        <v>#REF!</v>
      </c>
      <c r="DU2" t="e">
        <f>入力!#REF!</f>
        <v>#REF!</v>
      </c>
      <c r="DV2" t="e">
        <f>入力!#REF!</f>
        <v>#REF!</v>
      </c>
      <c r="DW2" t="e">
        <f>入力!#REF!</f>
        <v>#REF!</v>
      </c>
      <c r="DX2">
        <f>入力!Y64</f>
        <v>0</v>
      </c>
      <c r="DY2" t="e">
        <f>入力!#REF!</f>
        <v>#REF!</v>
      </c>
      <c r="DZ2">
        <f>入力!Y65</f>
        <v>0</v>
      </c>
      <c r="EA2">
        <f>入力!AG62</f>
        <v>0</v>
      </c>
      <c r="EB2">
        <f>入力!AG63</f>
        <v>0</v>
      </c>
      <c r="EC2" t="e">
        <f>入力!#REF!</f>
        <v>#REF!</v>
      </c>
      <c r="ED2" t="e">
        <f>入力!#REF!</f>
        <v>#REF!</v>
      </c>
      <c r="EE2" t="e">
        <f>入力!#REF!</f>
        <v>#REF!</v>
      </c>
      <c r="EF2" t="e">
        <f>入力!#REF!</f>
        <v>#REF!</v>
      </c>
      <c r="EG2" t="e">
        <f>入力!#REF!</f>
        <v>#REF!</v>
      </c>
      <c r="EH2">
        <f>入力!AG64</f>
        <v>0</v>
      </c>
      <c r="EI2" t="e">
        <f>入力!#REF!</f>
        <v>#REF!</v>
      </c>
      <c r="EJ2">
        <f>入力!AG65</f>
        <v>0</v>
      </c>
    </row>
  </sheetData>
  <sheetProtection password="DFF5" sheet="1" objects="1" scenarios="1"/>
  <phoneticPr fontId="2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6" sqref="J6"/>
    </sheetView>
  </sheetViews>
  <sheetFormatPr defaultRowHeight="13.5" x14ac:dyDescent="0.15"/>
  <sheetData>
    <row r="1" spans="1:10" x14ac:dyDescent="0.15">
      <c r="A1" t="s">
        <v>250</v>
      </c>
      <c r="B1" t="s">
        <v>251</v>
      </c>
      <c r="C1" t="s">
        <v>257</v>
      </c>
      <c r="D1" t="s">
        <v>271</v>
      </c>
      <c r="E1" t="s">
        <v>272</v>
      </c>
      <c r="F1" t="s">
        <v>277</v>
      </c>
      <c r="G1" t="s">
        <v>281</v>
      </c>
      <c r="H1" t="s">
        <v>289</v>
      </c>
      <c r="J1" t="s">
        <v>312</v>
      </c>
    </row>
    <row r="2" spans="1:10" x14ac:dyDescent="0.15">
      <c r="A2" t="b">
        <v>0</v>
      </c>
      <c r="B2" t="b">
        <v>0</v>
      </c>
      <c r="C2" t="b">
        <v>0</v>
      </c>
      <c r="D2" t="b">
        <v>0</v>
      </c>
      <c r="E2" t="b">
        <v>0</v>
      </c>
      <c r="F2" t="b">
        <v>0</v>
      </c>
      <c r="G2" t="b">
        <v>0</v>
      </c>
      <c r="H2" t="b">
        <v>0</v>
      </c>
      <c r="J2" t="b"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</vt:lpstr>
      <vt:lpstr>データ</vt:lpstr>
      <vt:lpstr>データ2</vt:lpstr>
      <vt:lpstr>入力!Print_Area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青木雄一郎</dc:creator>
  <cp:lastModifiedBy>上中野　静香</cp:lastModifiedBy>
  <cp:lastPrinted>2025-10-31T07:20:46Z</cp:lastPrinted>
  <dcterms:created xsi:type="dcterms:W3CDTF">2010-05-27T00:29:54Z</dcterms:created>
  <dcterms:modified xsi:type="dcterms:W3CDTF">2025-10-31T07:28:37Z</dcterms:modified>
</cp:coreProperties>
</file>